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535" activeTab="0"/>
  </bookViews>
  <sheets>
    <sheet name="scrutini 2009 europee" sheetId="1" r:id="rId1"/>
    <sheet name="Foglio1" sheetId="2" r:id="rId2"/>
  </sheets>
  <definedNames>
    <definedName name="_xlnm.Print_Titles" localSheetId="0">'scrutini 2009 europee'!$1:$6</definedName>
  </definedNames>
  <calcPr fullCalcOnLoad="1"/>
</workbook>
</file>

<file path=xl/sharedStrings.xml><?xml version="1.0" encoding="utf-8"?>
<sst xmlns="http://schemas.openxmlformats.org/spreadsheetml/2006/main" count="486" uniqueCount="266">
  <si>
    <t>Comuni</t>
  </si>
  <si>
    <t>Elettori</t>
  </si>
  <si>
    <t>Votanti</t>
  </si>
  <si>
    <t>Tot. - Perc.</t>
  </si>
  <si>
    <t>Voti Validi</t>
  </si>
  <si>
    <t>Sc.Bianche</t>
  </si>
  <si>
    <t>Voti Nulli</t>
  </si>
  <si>
    <t>Voti Non Ass.</t>
  </si>
  <si>
    <t>ALA</t>
  </si>
  <si>
    <t>ALBIANO</t>
  </si>
  <si>
    <t>ALDENO</t>
  </si>
  <si>
    <t>AMBLAR</t>
  </si>
  <si>
    <t>ANDALO</t>
  </si>
  <si>
    <t>ARCO</t>
  </si>
  <si>
    <t>AVIO</t>
  </si>
  <si>
    <t>BASELGA DI PINE'</t>
  </si>
  <si>
    <t>BEDOLLO</t>
  </si>
  <si>
    <t>BERSONE</t>
  </si>
  <si>
    <t>BESENELLO</t>
  </si>
  <si>
    <t>BEZZECCA</t>
  </si>
  <si>
    <t>BIENO</t>
  </si>
  <si>
    <t>BLEGGIO INFERIORE</t>
  </si>
  <si>
    <t>BLEGGIO SUPERIORE</t>
  </si>
  <si>
    <t>BOCENAGO</t>
  </si>
  <si>
    <t>BOLBENO</t>
  </si>
  <si>
    <t>BONDO</t>
  </si>
  <si>
    <t>BONDONE</t>
  </si>
  <si>
    <t>BORGO VALSUGANA</t>
  </si>
  <si>
    <t>BOSENTINO</t>
  </si>
  <si>
    <t>BREGUZZO</t>
  </si>
  <si>
    <t>BRENTONICO</t>
  </si>
  <si>
    <t>BRESIMO</t>
  </si>
  <si>
    <t>BREZ</t>
  </si>
  <si>
    <t>BRIONE</t>
  </si>
  <si>
    <t>CADERZONE</t>
  </si>
  <si>
    <t>CAGNO'</t>
  </si>
  <si>
    <t>CALAVINO</t>
  </si>
  <si>
    <t>CALCERANICA AL LAGO</t>
  </si>
  <si>
    <t>CALDES</t>
  </si>
  <si>
    <t>CALDONAZZO</t>
  </si>
  <si>
    <t>CALLIANO</t>
  </si>
  <si>
    <t>CAMPITELLO DI FASSA</t>
  </si>
  <si>
    <t>CAMPODENNO</t>
  </si>
  <si>
    <t>CANAL SAN BOVO</t>
  </si>
  <si>
    <t>CANAZEI</t>
  </si>
  <si>
    <t>CAPRIANA</t>
  </si>
  <si>
    <t>CARANO</t>
  </si>
  <si>
    <t>CARISOLO</t>
  </si>
  <si>
    <t>CARZANO</t>
  </si>
  <si>
    <t>CASTEL CONDINO</t>
  </si>
  <si>
    <t>CASTELFONDO</t>
  </si>
  <si>
    <t>CASTELLO-MOLINA DI FIEMME</t>
  </si>
  <si>
    <t>CASTELLO TESINO</t>
  </si>
  <si>
    <t>CASTELNUOVO</t>
  </si>
  <si>
    <t>CAVALESE</t>
  </si>
  <si>
    <t>CAVARENO</t>
  </si>
  <si>
    <t>CAVEDAGO</t>
  </si>
  <si>
    <t>CAVEDINE</t>
  </si>
  <si>
    <t>CAVIZZANA</t>
  </si>
  <si>
    <t>CEMBRA</t>
  </si>
  <si>
    <t>CENTA SAN NICOLO'</t>
  </si>
  <si>
    <t>CIMEGO</t>
  </si>
  <si>
    <t>CIMONE</t>
  </si>
  <si>
    <t>CINTE TESINO</t>
  </si>
  <si>
    <t>CIS</t>
  </si>
  <si>
    <t>CIVEZZANO</t>
  </si>
  <si>
    <t>CLES</t>
  </si>
  <si>
    <t>CLOZ</t>
  </si>
  <si>
    <t>COMMEZZADURA</t>
  </si>
  <si>
    <t>CONCEI</t>
  </si>
  <si>
    <t>CONDINO</t>
  </si>
  <si>
    <t>COREDO</t>
  </si>
  <si>
    <t>CROVIANA</t>
  </si>
  <si>
    <t>CUNEVO</t>
  </si>
  <si>
    <t>DAIANO</t>
  </si>
  <si>
    <t>DAMBEL</t>
  </si>
  <si>
    <t>DAONE</t>
  </si>
  <si>
    <t>DARE'</t>
  </si>
  <si>
    <t>DENNO</t>
  </si>
  <si>
    <t>DIMARO</t>
  </si>
  <si>
    <t>DON</t>
  </si>
  <si>
    <t>DORSINO</t>
  </si>
  <si>
    <t>DRENA</t>
  </si>
  <si>
    <t>DRO</t>
  </si>
  <si>
    <t>FAEDO</t>
  </si>
  <si>
    <t>FAI DELLA PAGANELLA</t>
  </si>
  <si>
    <t>FAVER</t>
  </si>
  <si>
    <t>FIAVE'</t>
  </si>
  <si>
    <t>FIERA DI PRIMIERO</t>
  </si>
  <si>
    <t>FIEROZZO</t>
  </si>
  <si>
    <t>FLAVON</t>
  </si>
  <si>
    <t>FOLGARIA</t>
  </si>
  <si>
    <t>FONDO</t>
  </si>
  <si>
    <t>FORNACE</t>
  </si>
  <si>
    <t>FRASSILONGO</t>
  </si>
  <si>
    <t>GARNIGA TERME</t>
  </si>
  <si>
    <t>GIOVO</t>
  </si>
  <si>
    <t>GIUSTINO</t>
  </si>
  <si>
    <t>GRAUNO</t>
  </si>
  <si>
    <t>GRIGNO</t>
  </si>
  <si>
    <t>GRUMES</t>
  </si>
  <si>
    <t>IMER</t>
  </si>
  <si>
    <t>ISERA</t>
  </si>
  <si>
    <t>IVANO-FRACENA</t>
  </si>
  <si>
    <t>LARDARO</t>
  </si>
  <si>
    <t>LASINO</t>
  </si>
  <si>
    <t>LAVARONE</t>
  </si>
  <si>
    <t>LAVIS</t>
  </si>
  <si>
    <t>LEVICO TERME</t>
  </si>
  <si>
    <t>LISIGNAGO</t>
  </si>
  <si>
    <t>LIVO</t>
  </si>
  <si>
    <t>LOMASO</t>
  </si>
  <si>
    <t>LONA-LASES</t>
  </si>
  <si>
    <t>LUSERNA</t>
  </si>
  <si>
    <t>MALE'</t>
  </si>
  <si>
    <t>MALOSCO</t>
  </si>
  <si>
    <t>MASSIMENO</t>
  </si>
  <si>
    <t>MAZZIN</t>
  </si>
  <si>
    <t>MEZZANA</t>
  </si>
  <si>
    <t>MEZZANO</t>
  </si>
  <si>
    <t>MEZZOCORONA</t>
  </si>
  <si>
    <t>MEZZOLOMBARDO</t>
  </si>
  <si>
    <t>MOENA</t>
  </si>
  <si>
    <t>MOLINA DI LEDRO</t>
  </si>
  <si>
    <t>MOLVENO</t>
  </si>
  <si>
    <t>MONCLASSICO</t>
  </si>
  <si>
    <t>MONTAGNE</t>
  </si>
  <si>
    <t>MORI</t>
  </si>
  <si>
    <t>NAGO-TORBOLE</t>
  </si>
  <si>
    <t>NANNO</t>
  </si>
  <si>
    <t>NAVE SAN ROCCO</t>
  </si>
  <si>
    <t>NOGAREDO</t>
  </si>
  <si>
    <t>NOMI</t>
  </si>
  <si>
    <t>NOVALEDO</t>
  </si>
  <si>
    <t>OSPEDALETTO</t>
  </si>
  <si>
    <t>OSSANA</t>
  </si>
  <si>
    <t>PADERGNONE</t>
  </si>
  <si>
    <t>PALU' DEL FERSINA</t>
  </si>
  <si>
    <t>PANCHIA'</t>
  </si>
  <si>
    <t>RONZO-CHIENIS</t>
  </si>
  <si>
    <t>PEIO</t>
  </si>
  <si>
    <t>PELLIZZANO</t>
  </si>
  <si>
    <t>PELUGO</t>
  </si>
  <si>
    <t>PERGINE VALSUGANA</t>
  </si>
  <si>
    <t>PIEVE DI BONO</t>
  </si>
  <si>
    <t>PIEVE DI LEDRO</t>
  </si>
  <si>
    <t>PIEVE TESINO</t>
  </si>
  <si>
    <t>PINZOLO</t>
  </si>
  <si>
    <t>POMAROLO</t>
  </si>
  <si>
    <t>POZZA DI FASSA</t>
  </si>
  <si>
    <t>PRASO</t>
  </si>
  <si>
    <t>PREDAZZO</t>
  </si>
  <si>
    <t>PREORE</t>
  </si>
  <si>
    <t>PREZZO</t>
  </si>
  <si>
    <t>RABBI</t>
  </si>
  <si>
    <t>RAGOLI</t>
  </si>
  <si>
    <t>REVO'</t>
  </si>
  <si>
    <t>RIVA DEL GARDA</t>
  </si>
  <si>
    <t>ROMALLO</t>
  </si>
  <si>
    <t>ROMENO</t>
  </si>
  <si>
    <t>RONCEGNO TERME</t>
  </si>
  <si>
    <t>RONCHI VALSUGANA</t>
  </si>
  <si>
    <t>RONCONE</t>
  </si>
  <si>
    <t>RONZONE</t>
  </si>
  <si>
    <t>ROVERE' DELLA LUNA</t>
  </si>
  <si>
    <t>ROVERETO</t>
  </si>
  <si>
    <t>RUFFRE'-MENDOLA</t>
  </si>
  <si>
    <t>RUMO</t>
  </si>
  <si>
    <t>SAGRON-MIS</t>
  </si>
  <si>
    <t>SAMONE</t>
  </si>
  <si>
    <t>SAN LORENZO IN BANALE</t>
  </si>
  <si>
    <t>SAN MICHELE ALL'ADIGE</t>
  </si>
  <si>
    <t>SANT'ORSOLA TERME</t>
  </si>
  <si>
    <t>SANZENO</t>
  </si>
  <si>
    <t>SARNONICO</t>
  </si>
  <si>
    <t>SCURELLE</t>
  </si>
  <si>
    <t>SEGONZANO</t>
  </si>
  <si>
    <t>SFRUZ</t>
  </si>
  <si>
    <t>SIROR</t>
  </si>
  <si>
    <t>SMARANO</t>
  </si>
  <si>
    <t>SORAGA</t>
  </si>
  <si>
    <t>SOVER</t>
  </si>
  <si>
    <t>SPERA</t>
  </si>
  <si>
    <t>SPIAZZO</t>
  </si>
  <si>
    <t>SPORMAGGIORE</t>
  </si>
  <si>
    <t>SPORMINORE</t>
  </si>
  <si>
    <t>STENICO</t>
  </si>
  <si>
    <t>STORO</t>
  </si>
  <si>
    <t>STREMBO</t>
  </si>
  <si>
    <t>STRIGNO</t>
  </si>
  <si>
    <t>TAIO</t>
  </si>
  <si>
    <t>TASSULLO</t>
  </si>
  <si>
    <t>TELVE</t>
  </si>
  <si>
    <t>TELVE DI SOPRA</t>
  </si>
  <si>
    <t>TENNA</t>
  </si>
  <si>
    <t>TENNO</t>
  </si>
  <si>
    <t>TERLAGO</t>
  </si>
  <si>
    <t>TERRAGNOLO</t>
  </si>
  <si>
    <t>TERRES</t>
  </si>
  <si>
    <t>TERZOLAS</t>
  </si>
  <si>
    <t>TESERO</t>
  </si>
  <si>
    <t>TIARNO DI SOPRA</t>
  </si>
  <si>
    <t>TIARNO DI SOTTO</t>
  </si>
  <si>
    <t>TIONE</t>
  </si>
  <si>
    <t>TON</t>
  </si>
  <si>
    <t>TONADICO</t>
  </si>
  <si>
    <t>TORCEGNO</t>
  </si>
  <si>
    <t>TRAMBILENO</t>
  </si>
  <si>
    <t>TRANSACQUA</t>
  </si>
  <si>
    <t>TRENTO</t>
  </si>
  <si>
    <t>TRES</t>
  </si>
  <si>
    <t>TUENNO</t>
  </si>
  <si>
    <t>VALDA</t>
  </si>
  <si>
    <t>VALFLORIANA</t>
  </si>
  <si>
    <t>VALLARSA</t>
  </si>
  <si>
    <t>VARENA</t>
  </si>
  <si>
    <t>VATTARO</t>
  </si>
  <si>
    <t>VERMIGLIO</t>
  </si>
  <si>
    <t>VERVO'</t>
  </si>
  <si>
    <t>VEZZANO</t>
  </si>
  <si>
    <t>VIGNOLA-FALESINA</t>
  </si>
  <si>
    <t>VIGO DI FASSA</t>
  </si>
  <si>
    <t>VIGOLO VATTARO</t>
  </si>
  <si>
    <t>VIGO RENDENA</t>
  </si>
  <si>
    <t>VILLA AGNEDO</t>
  </si>
  <si>
    <t>VILLA LAGARINA</t>
  </si>
  <si>
    <t>VILLA RENDENA</t>
  </si>
  <si>
    <t>VOLANO</t>
  </si>
  <si>
    <t>ZAMBANA</t>
  </si>
  <si>
    <t>ZIANO DI FIEMME</t>
  </si>
  <si>
    <t>ZUCLO</t>
  </si>
  <si>
    <t>Totale</t>
  </si>
  <si>
    <t>Comune</t>
  </si>
  <si>
    <t>partito1</t>
  </si>
  <si>
    <t>partito2</t>
  </si>
  <si>
    <t>partito3</t>
  </si>
  <si>
    <t>partito4</t>
  </si>
  <si>
    <t>partito5</t>
  </si>
  <si>
    <t>partito6</t>
  </si>
  <si>
    <t>partito7</t>
  </si>
  <si>
    <t>partito8</t>
  </si>
  <si>
    <t>partito9</t>
  </si>
  <si>
    <t>partito10</t>
  </si>
  <si>
    <t>partito11</t>
  </si>
  <si>
    <t>partito12</t>
  </si>
  <si>
    <t>partito13</t>
  </si>
  <si>
    <t>partito14</t>
  </si>
  <si>
    <t>DRO'</t>
  </si>
  <si>
    <t>SAGRON MIS</t>
  </si>
  <si>
    <t>TIONE DI TRENTO</t>
  </si>
  <si>
    <t>Risultati Elezioni del Parlamento Europeo 2009 - Commissariato della Provincia di Trento (dati ufficiosi)</t>
  </si>
  <si>
    <t>LIBERAL DEMOCRATICI - MAIE</t>
  </si>
  <si>
    <t>PARTITO COMUNISTA DEI LAVORATORI</t>
  </si>
  <si>
    <t>LEGA NORD</t>
  </si>
  <si>
    <t>SINISTRA E LIBERTA' - FED. DEI VERDI</t>
  </si>
  <si>
    <t>RIF. COM. - SIN. EUROPEA - COMUN. ITAL.</t>
  </si>
  <si>
    <t>FIAMMA TRICOLORE</t>
  </si>
  <si>
    <t>IL POPOLO DELLA LIBERTA'</t>
  </si>
  <si>
    <t>LISTA MARCO PANNELLA</t>
  </si>
  <si>
    <t>UNIONE DI CENTRO</t>
  </si>
  <si>
    <t>DI PIETRO ITALIA DEI VALORI</t>
  </si>
  <si>
    <t>FORZA NUOVA</t>
  </si>
  <si>
    <t>PARTITO DEMOCRATICO</t>
  </si>
  <si>
    <t>SVP</t>
  </si>
  <si>
    <t>LA DESTRA - MPA - PENSIONATI - ALL. DI CENTRO</t>
  </si>
  <si>
    <t>CADERZONE TERME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</si>
</sst>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7">
    <font>
      <sz val="10"/>
      <name val="Arial"/>
      <family val="0"/>
    </font>
    <font>
      <sz val="10"/>
      <name val="Arial Unicode MS"/>
      <family val="2"/>
    </font>
    <font>
      <b/>
      <sz val="13.5"/>
      <name val="Arial Unicode MS"/>
      <family val="2"/>
    </font>
    <font>
      <b/>
      <sz val="10"/>
      <name val="Arial Unicode MS"/>
      <family val="2"/>
    </font>
    <font>
      <b/>
      <sz val="8"/>
      <name val="Arial Unicode MS"/>
      <family val="2"/>
    </font>
    <font>
      <sz val="8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0" fontId="1" fillId="0" borderId="0" xfId="0" applyNumberFormat="1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10" fontId="1" fillId="0" borderId="3" xfId="0" applyNumberFormat="1" applyFont="1" applyBorder="1" applyAlignment="1">
      <alignment wrapText="1"/>
    </xf>
    <xf numFmtId="0" fontId="1" fillId="0" borderId="4" xfId="0" applyFont="1" applyBorder="1" applyAlignment="1">
      <alignment wrapText="1"/>
    </xf>
    <xf numFmtId="10" fontId="1" fillId="0" borderId="0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10" fontId="4" fillId="0" borderId="5" xfId="0" applyNumberFormat="1" applyFont="1" applyBorder="1" applyAlignment="1">
      <alignment wrapText="1"/>
    </xf>
    <xf numFmtId="0" fontId="4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3" fontId="4" fillId="0" borderId="5" xfId="0" applyNumberFormat="1" applyFont="1" applyBorder="1" applyAlignment="1">
      <alignment wrapText="1"/>
    </xf>
    <xf numFmtId="3" fontId="0" fillId="0" borderId="0" xfId="0" applyNumberFormat="1" applyAlignment="1">
      <alignment/>
    </xf>
    <xf numFmtId="3" fontId="1" fillId="0" borderId="2" xfId="0" applyNumberFormat="1" applyFont="1" applyBorder="1" applyAlignment="1">
      <alignment wrapText="1"/>
    </xf>
    <xf numFmtId="3" fontId="1" fillId="0" borderId="4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6" fillId="2" borderId="6" xfId="17" applyFont="1" applyFill="1" applyBorder="1" applyAlignment="1">
      <alignment horizontal="center"/>
      <protection/>
    </xf>
    <xf numFmtId="0" fontId="6" fillId="0" borderId="7" xfId="17" applyFont="1" applyFill="1" applyBorder="1" applyAlignment="1">
      <alignment wrapText="1"/>
      <protection/>
    </xf>
    <xf numFmtId="0" fontId="6" fillId="0" borderId="7" xfId="17" applyFont="1" applyFill="1" applyBorder="1" applyAlignment="1">
      <alignment horizontal="right" wrapText="1"/>
      <protection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3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9.00390625" style="0" bestFit="1" customWidth="1"/>
    <col min="2" max="2" width="8.00390625" style="0" customWidth="1"/>
    <col min="3" max="3" width="7.8515625" style="0" customWidth="1"/>
    <col min="4" max="4" width="8.140625" style="0" customWidth="1"/>
    <col min="5" max="5" width="8.28125" style="13" customWidth="1"/>
    <col min="6" max="6" width="8.28125" style="0" customWidth="1"/>
    <col min="7" max="7" width="8.28125" style="13" customWidth="1"/>
    <col min="8" max="8" width="8.28125" style="0" customWidth="1"/>
    <col min="9" max="9" width="8.28125" style="13" customWidth="1"/>
    <col min="10" max="10" width="8.28125" style="0" customWidth="1"/>
    <col min="11" max="11" width="8.28125" style="13" customWidth="1"/>
    <col min="12" max="12" width="8.28125" style="0" customWidth="1"/>
    <col min="13" max="13" width="8.28125" style="13" customWidth="1"/>
    <col min="14" max="14" width="8.28125" style="0" customWidth="1"/>
    <col min="15" max="15" width="8.28125" style="13" customWidth="1"/>
    <col min="16" max="16" width="8.28125" style="0" customWidth="1"/>
    <col min="17" max="17" width="8.28125" style="13" customWidth="1"/>
    <col min="18" max="18" width="8.28125" style="0" customWidth="1"/>
    <col min="19" max="19" width="8.28125" style="13" customWidth="1"/>
    <col min="20" max="20" width="8.28125" style="0" customWidth="1"/>
    <col min="21" max="21" width="8.28125" style="13" customWidth="1"/>
    <col min="22" max="22" width="8.28125" style="0" customWidth="1"/>
    <col min="23" max="23" width="8.28125" style="13" customWidth="1"/>
    <col min="24" max="24" width="8.28125" style="0" customWidth="1"/>
    <col min="25" max="25" width="8.8515625" style="13" customWidth="1"/>
    <col min="26" max="26" width="8.7109375" style="0" customWidth="1"/>
    <col min="27" max="27" width="8.28125" style="13" customWidth="1"/>
    <col min="28" max="28" width="8.28125" style="0" customWidth="1"/>
    <col min="29" max="29" width="8.28125" style="13" customWidth="1"/>
    <col min="30" max="30" width="8.28125" style="0" customWidth="1"/>
    <col min="31" max="31" width="8.28125" style="13" customWidth="1"/>
    <col min="32" max="32" width="8.28125" style="0" customWidth="1"/>
    <col min="33" max="37" width="8.28125" style="13" customWidth="1"/>
  </cols>
  <sheetData>
    <row r="1" ht="19.5">
      <c r="A1" s="1" t="s">
        <v>250</v>
      </c>
    </row>
    <row r="4" ht="13.5" thickBot="1"/>
    <row r="5" spans="1:37" ht="21" customHeight="1">
      <c r="A5" s="26" t="s">
        <v>0</v>
      </c>
      <c r="B5" s="26" t="s">
        <v>1</v>
      </c>
      <c r="C5" s="28" t="s">
        <v>2</v>
      </c>
      <c r="D5" s="29"/>
      <c r="E5" s="22" t="s">
        <v>251</v>
      </c>
      <c r="F5" s="23"/>
      <c r="G5" s="22" t="s">
        <v>252</v>
      </c>
      <c r="H5" s="23"/>
      <c r="I5" s="22" t="s">
        <v>253</v>
      </c>
      <c r="J5" s="23"/>
      <c r="K5" s="22" t="s">
        <v>254</v>
      </c>
      <c r="L5" s="23"/>
      <c r="M5" s="22" t="s">
        <v>255</v>
      </c>
      <c r="N5" s="23"/>
      <c r="O5" s="22" t="s">
        <v>256</v>
      </c>
      <c r="P5" s="23"/>
      <c r="Q5" s="22" t="s">
        <v>257</v>
      </c>
      <c r="R5" s="23"/>
      <c r="S5" s="22" t="s">
        <v>258</v>
      </c>
      <c r="T5" s="23"/>
      <c r="U5" s="22" t="s">
        <v>259</v>
      </c>
      <c r="V5" s="23"/>
      <c r="W5" s="22" t="s">
        <v>260</v>
      </c>
      <c r="X5" s="23"/>
      <c r="Y5" s="22" t="s">
        <v>261</v>
      </c>
      <c r="Z5" s="23"/>
      <c r="AA5" s="22" t="s">
        <v>262</v>
      </c>
      <c r="AB5" s="23"/>
      <c r="AC5" s="22" t="s">
        <v>263</v>
      </c>
      <c r="AD5" s="23"/>
      <c r="AE5" s="22" t="s">
        <v>264</v>
      </c>
      <c r="AF5" s="23"/>
      <c r="AG5" s="20" t="s">
        <v>4</v>
      </c>
      <c r="AH5" s="20" t="s">
        <v>5</v>
      </c>
      <c r="AI5" s="20" t="s">
        <v>6</v>
      </c>
      <c r="AJ5" s="20" t="s">
        <v>7</v>
      </c>
      <c r="AK5" s="20" t="s">
        <v>231</v>
      </c>
    </row>
    <row r="6" spans="1:37" ht="23.25" customHeight="1" thickBot="1">
      <c r="A6" s="27"/>
      <c r="B6" s="27"/>
      <c r="C6" s="30" t="s">
        <v>3</v>
      </c>
      <c r="D6" s="31"/>
      <c r="E6" s="24"/>
      <c r="F6" s="25"/>
      <c r="G6" s="24"/>
      <c r="H6" s="25"/>
      <c r="I6" s="24"/>
      <c r="J6" s="25"/>
      <c r="K6" s="24"/>
      <c r="L6" s="25"/>
      <c r="M6" s="24"/>
      <c r="N6" s="25"/>
      <c r="O6" s="24"/>
      <c r="P6" s="25"/>
      <c r="Q6" s="24"/>
      <c r="R6" s="25"/>
      <c r="S6" s="24"/>
      <c r="T6" s="25"/>
      <c r="U6" s="24"/>
      <c r="V6" s="25"/>
      <c r="W6" s="24"/>
      <c r="X6" s="25"/>
      <c r="Y6" s="24"/>
      <c r="Z6" s="25"/>
      <c r="AA6" s="24"/>
      <c r="AB6" s="25"/>
      <c r="AC6" s="24"/>
      <c r="AD6" s="25"/>
      <c r="AE6" s="24"/>
      <c r="AF6" s="25"/>
      <c r="AG6" s="21"/>
      <c r="AH6" s="21"/>
      <c r="AI6" s="21"/>
      <c r="AJ6" s="21"/>
      <c r="AK6" s="21"/>
    </row>
    <row r="7" spans="1:39" ht="15">
      <c r="A7" s="3" t="s">
        <v>8</v>
      </c>
      <c r="B7" s="3">
        <v>6323</v>
      </c>
      <c r="C7">
        <v>3994</v>
      </c>
      <c r="D7" s="2">
        <f>SUM(C7/B7)</f>
        <v>0.6316621856713586</v>
      </c>
      <c r="E7" s="14">
        <f>Foglio1!B2</f>
        <v>7</v>
      </c>
      <c r="F7" s="5">
        <f aca="true" t="shared" si="0" ref="F7:F70">SUM(E7/$AG7)</f>
        <v>0.0018101887768295836</v>
      </c>
      <c r="G7" s="14">
        <f>Foglio1!C2</f>
        <v>35</v>
      </c>
      <c r="H7" s="5">
        <f aca="true" t="shared" si="1" ref="H7:H70">SUM(G7/$AG7)</f>
        <v>0.009050943884147919</v>
      </c>
      <c r="I7" s="14">
        <f>Foglio1!D2</f>
        <v>747</v>
      </c>
      <c r="J7" s="5">
        <f aca="true" t="shared" si="2" ref="J7:J70">SUM(I7/$AG7)</f>
        <v>0.19317300232738557</v>
      </c>
      <c r="K7" s="14">
        <f>Foglio1!E2</f>
        <v>59</v>
      </c>
      <c r="L7" s="5">
        <f aca="true" t="shared" si="3" ref="L7:L70">SUM(K7/$AG7)</f>
        <v>0.015257305404706491</v>
      </c>
      <c r="M7" s="14">
        <f>Foglio1!F2</f>
        <v>75</v>
      </c>
      <c r="N7" s="5">
        <f aca="true" t="shared" si="4" ref="N7:N70">SUM(M7/$AG7)</f>
        <v>0.019394879751745538</v>
      </c>
      <c r="O7" s="14">
        <f>Foglio1!G2</f>
        <v>37</v>
      </c>
      <c r="P7" s="5">
        <f aca="true" t="shared" si="5" ref="P7:P70">SUM(O7/$AG7)</f>
        <v>0.009568140677527799</v>
      </c>
      <c r="Q7" s="14">
        <f>Foglio1!H2</f>
        <v>947</v>
      </c>
      <c r="R7" s="5">
        <f aca="true" t="shared" si="6" ref="R7:R70">SUM(Q7/$AG7)</f>
        <v>0.24489268166537367</v>
      </c>
      <c r="S7" s="14">
        <f>Foglio1!I2</f>
        <v>99</v>
      </c>
      <c r="T7" s="5">
        <f aca="true" t="shared" si="7" ref="T7:T70">SUM(S7/$AG7)</f>
        <v>0.02560124127230411</v>
      </c>
      <c r="U7" s="14">
        <f>Foglio1!J2</f>
        <v>325</v>
      </c>
      <c r="V7" s="5">
        <f aca="true" t="shared" si="8" ref="V7:V70">SUM(U7/$AG7)</f>
        <v>0.08404447892423067</v>
      </c>
      <c r="W7" s="14">
        <f>Foglio1!K2</f>
        <v>258</v>
      </c>
      <c r="X7" s="5">
        <f aca="true" t="shared" si="9" ref="X7:X70">SUM(W7/$AG7)</f>
        <v>0.06671838634600466</v>
      </c>
      <c r="Y7" s="14">
        <f>Foglio1!L2</f>
        <v>13</v>
      </c>
      <c r="Z7" s="5">
        <f aca="true" t="shared" si="10" ref="Z7:Z70">SUM(Y7/$AG7)</f>
        <v>0.0033617791569692267</v>
      </c>
      <c r="AA7" s="14">
        <f>Foglio1!M2</f>
        <v>1055</v>
      </c>
      <c r="AB7" s="5">
        <f aca="true" t="shared" si="11" ref="AB7:AB70">SUM(AA7/$AG7)</f>
        <v>0.2728213085078873</v>
      </c>
      <c r="AC7" s="14">
        <f>Foglio1!N2</f>
        <v>175</v>
      </c>
      <c r="AD7" s="5">
        <f aca="true" t="shared" si="12" ref="AD7:AD70">SUM(AC7/$AG7)</f>
        <v>0.045254719420739595</v>
      </c>
      <c r="AE7" s="14">
        <f>Foglio1!O2</f>
        <v>35</v>
      </c>
      <c r="AF7" s="5">
        <f aca="true" t="shared" si="13" ref="AF7:AF70">SUM(AE7/$AG7)</f>
        <v>0.009050943884147919</v>
      </c>
      <c r="AG7" s="15">
        <f>SUM(E7+G7+I7+K7+M7+O7+Q7+S7+U7+W7+Y7+AA7+AC7+AE7)</f>
        <v>3867</v>
      </c>
      <c r="AH7">
        <v>36</v>
      </c>
      <c r="AI7">
        <v>91</v>
      </c>
      <c r="AJ7">
        <v>0</v>
      </c>
      <c r="AK7" s="16">
        <f>SUM(AG7:AJ7)</f>
        <v>3994</v>
      </c>
      <c r="AL7" s="13"/>
      <c r="AM7" s="13"/>
    </row>
    <row r="8" spans="1:39" ht="15">
      <c r="A8" s="4" t="s">
        <v>9</v>
      </c>
      <c r="B8" s="6">
        <v>1095</v>
      </c>
      <c r="C8">
        <v>614</v>
      </c>
      <c r="D8" s="7">
        <f>SUM(C8/B8)</f>
        <v>0.5607305936073059</v>
      </c>
      <c r="E8" s="14">
        <f>Foglio1!B3</f>
        <v>0</v>
      </c>
      <c r="F8" s="5">
        <f t="shared" si="0"/>
        <v>0</v>
      </c>
      <c r="G8" s="14">
        <f>Foglio1!C3</f>
        <v>4</v>
      </c>
      <c r="H8" s="5">
        <f t="shared" si="1"/>
        <v>0.006688963210702341</v>
      </c>
      <c r="I8" s="14">
        <f>Foglio1!D3</f>
        <v>141</v>
      </c>
      <c r="J8" s="5">
        <f t="shared" si="2"/>
        <v>0.23578595317725753</v>
      </c>
      <c r="K8" s="14">
        <f>Foglio1!E3</f>
        <v>9</v>
      </c>
      <c r="L8" s="5">
        <f t="shared" si="3"/>
        <v>0.015050167224080268</v>
      </c>
      <c r="M8" s="14">
        <f>Foglio1!F3</f>
        <v>2</v>
      </c>
      <c r="N8" s="5">
        <f t="shared" si="4"/>
        <v>0.0033444816053511705</v>
      </c>
      <c r="O8" s="14">
        <f>Foglio1!G3</f>
        <v>2</v>
      </c>
      <c r="P8" s="5">
        <f t="shared" si="5"/>
        <v>0.0033444816053511705</v>
      </c>
      <c r="Q8" s="14">
        <f>Foglio1!H3</f>
        <v>248</v>
      </c>
      <c r="R8" s="5">
        <f t="shared" si="6"/>
        <v>0.41471571906354515</v>
      </c>
      <c r="S8" s="14">
        <f>Foglio1!I3</f>
        <v>5</v>
      </c>
      <c r="T8" s="5">
        <f t="shared" si="7"/>
        <v>0.008361204013377926</v>
      </c>
      <c r="U8" s="14">
        <f>Foglio1!J3</f>
        <v>45</v>
      </c>
      <c r="V8" s="5">
        <f t="shared" si="8"/>
        <v>0.07525083612040134</v>
      </c>
      <c r="W8" s="14">
        <f>Foglio1!K3</f>
        <v>21</v>
      </c>
      <c r="X8" s="5">
        <f t="shared" si="9"/>
        <v>0.03511705685618729</v>
      </c>
      <c r="Y8" s="14">
        <f>Foglio1!L3</f>
        <v>4</v>
      </c>
      <c r="Z8" s="5">
        <f t="shared" si="10"/>
        <v>0.006688963210702341</v>
      </c>
      <c r="AA8" s="14">
        <f>Foglio1!M3</f>
        <v>90</v>
      </c>
      <c r="AB8" s="5">
        <f t="shared" si="11"/>
        <v>0.1505016722408027</v>
      </c>
      <c r="AC8" s="14">
        <f>Foglio1!N3</f>
        <v>19</v>
      </c>
      <c r="AD8" s="5">
        <f t="shared" si="12"/>
        <v>0.03177257525083612</v>
      </c>
      <c r="AE8" s="14">
        <f>Foglio1!O3</f>
        <v>8</v>
      </c>
      <c r="AF8" s="5">
        <f t="shared" si="13"/>
        <v>0.013377926421404682</v>
      </c>
      <c r="AG8" s="15">
        <f aca="true" t="shared" si="14" ref="AG8:AG71">SUM(E8+G8+I8+K8+M8+O8+Q8+S8+U8+W8+Y8+AA8+AC8+AE8)</f>
        <v>598</v>
      </c>
      <c r="AH8">
        <v>7</v>
      </c>
      <c r="AI8">
        <v>9</v>
      </c>
      <c r="AJ8">
        <v>0</v>
      </c>
      <c r="AK8" s="15">
        <f>SUM(AG8:AJ8)</f>
        <v>614</v>
      </c>
      <c r="AL8" s="13"/>
      <c r="AM8" s="13"/>
    </row>
    <row r="9" spans="1:39" ht="15">
      <c r="A9" s="4" t="s">
        <v>10</v>
      </c>
      <c r="B9" s="6">
        <v>2327</v>
      </c>
      <c r="C9">
        <v>1477</v>
      </c>
      <c r="D9" s="7">
        <f aca="true" t="shared" si="15" ref="D9:D72">SUM(C9/B9)</f>
        <v>0.634722819080361</v>
      </c>
      <c r="E9" s="14">
        <f>Foglio1!B4</f>
        <v>0</v>
      </c>
      <c r="F9" s="5">
        <f t="shared" si="0"/>
        <v>0</v>
      </c>
      <c r="G9" s="14">
        <f>Foglio1!C4</f>
        <v>6</v>
      </c>
      <c r="H9" s="5">
        <f t="shared" si="1"/>
        <v>0.00418702023726448</v>
      </c>
      <c r="I9" s="14">
        <f>Foglio1!D4</f>
        <v>227</v>
      </c>
      <c r="J9" s="5">
        <f t="shared" si="2"/>
        <v>0.1584089323098395</v>
      </c>
      <c r="K9" s="14">
        <f>Foglio1!E4</f>
        <v>39</v>
      </c>
      <c r="L9" s="5">
        <f t="shared" si="3"/>
        <v>0.02721563154221912</v>
      </c>
      <c r="M9" s="14">
        <f>Foglio1!F4</f>
        <v>28</v>
      </c>
      <c r="N9" s="5">
        <f t="shared" si="4"/>
        <v>0.019539427773900907</v>
      </c>
      <c r="O9" s="14">
        <f>Foglio1!G4</f>
        <v>10</v>
      </c>
      <c r="P9" s="5">
        <f t="shared" si="5"/>
        <v>0.006978367062107467</v>
      </c>
      <c r="Q9" s="14">
        <f>Foglio1!H4</f>
        <v>392</v>
      </c>
      <c r="R9" s="5">
        <f t="shared" si="6"/>
        <v>0.2735519888346127</v>
      </c>
      <c r="S9" s="14">
        <f>Foglio1!I4</f>
        <v>46</v>
      </c>
      <c r="T9" s="5">
        <f t="shared" si="7"/>
        <v>0.03210048848569435</v>
      </c>
      <c r="U9" s="14">
        <f>Foglio1!J4</f>
        <v>108</v>
      </c>
      <c r="V9" s="5">
        <f t="shared" si="8"/>
        <v>0.07536636427076064</v>
      </c>
      <c r="W9" s="14">
        <f>Foglio1!K4</f>
        <v>81</v>
      </c>
      <c r="X9" s="5">
        <f t="shared" si="9"/>
        <v>0.056524773203070484</v>
      </c>
      <c r="Y9" s="14">
        <f>Foglio1!L4</f>
        <v>10</v>
      </c>
      <c r="Z9" s="5">
        <f t="shared" si="10"/>
        <v>0.006978367062107467</v>
      </c>
      <c r="AA9" s="14">
        <f>Foglio1!M4</f>
        <v>426</v>
      </c>
      <c r="AB9" s="5">
        <f t="shared" si="11"/>
        <v>0.2972784368457781</v>
      </c>
      <c r="AC9" s="14">
        <f>Foglio1!N4</f>
        <v>44</v>
      </c>
      <c r="AD9" s="5">
        <f t="shared" si="12"/>
        <v>0.030704815073272853</v>
      </c>
      <c r="AE9" s="14">
        <f>Foglio1!O4</f>
        <v>16</v>
      </c>
      <c r="AF9" s="5">
        <f t="shared" si="13"/>
        <v>0.011165387299371946</v>
      </c>
      <c r="AG9" s="15">
        <f t="shared" si="14"/>
        <v>1433</v>
      </c>
      <c r="AH9">
        <v>13</v>
      </c>
      <c r="AI9">
        <v>31</v>
      </c>
      <c r="AJ9">
        <v>0</v>
      </c>
      <c r="AK9" s="15">
        <f aca="true" t="shared" si="16" ref="AK9:AK72">SUM(AG9:AJ9)</f>
        <v>1477</v>
      </c>
      <c r="AL9" s="13"/>
      <c r="AM9" s="13"/>
    </row>
    <row r="10" spans="1:39" ht="15">
      <c r="A10" s="4" t="s">
        <v>11</v>
      </c>
      <c r="B10" s="6">
        <v>200</v>
      </c>
      <c r="C10">
        <v>111</v>
      </c>
      <c r="D10" s="7">
        <f t="shared" si="15"/>
        <v>0.555</v>
      </c>
      <c r="E10" s="14">
        <f>Foglio1!B5</f>
        <v>0</v>
      </c>
      <c r="F10" s="5">
        <f t="shared" si="0"/>
        <v>0</v>
      </c>
      <c r="G10" s="14">
        <f>Foglio1!C5</f>
        <v>1</v>
      </c>
      <c r="H10" s="5">
        <f t="shared" si="1"/>
        <v>0.009708737864077669</v>
      </c>
      <c r="I10" s="14">
        <f>Foglio1!D5</f>
        <v>23</v>
      </c>
      <c r="J10" s="5">
        <f t="shared" si="2"/>
        <v>0.22330097087378642</v>
      </c>
      <c r="K10" s="14">
        <f>Foglio1!E5</f>
        <v>3</v>
      </c>
      <c r="L10" s="5">
        <f t="shared" si="3"/>
        <v>0.02912621359223301</v>
      </c>
      <c r="M10" s="14">
        <f>Foglio1!F5</f>
        <v>1</v>
      </c>
      <c r="N10" s="5">
        <f t="shared" si="4"/>
        <v>0.009708737864077669</v>
      </c>
      <c r="O10" s="14">
        <f>Foglio1!G5</f>
        <v>1</v>
      </c>
      <c r="P10" s="5">
        <f t="shared" si="5"/>
        <v>0.009708737864077669</v>
      </c>
      <c r="Q10" s="14">
        <f>Foglio1!H5</f>
        <v>28</v>
      </c>
      <c r="R10" s="5">
        <f t="shared" si="6"/>
        <v>0.27184466019417475</v>
      </c>
      <c r="S10" s="14">
        <f>Foglio1!I5</f>
        <v>0</v>
      </c>
      <c r="T10" s="5">
        <f t="shared" si="7"/>
        <v>0</v>
      </c>
      <c r="U10" s="14">
        <f>Foglio1!J5</f>
        <v>12</v>
      </c>
      <c r="V10" s="5">
        <f t="shared" si="8"/>
        <v>0.11650485436893204</v>
      </c>
      <c r="W10" s="14">
        <f>Foglio1!K5</f>
        <v>3</v>
      </c>
      <c r="X10" s="5">
        <f t="shared" si="9"/>
        <v>0.02912621359223301</v>
      </c>
      <c r="Y10" s="14">
        <f>Foglio1!L5</f>
        <v>1</v>
      </c>
      <c r="Z10" s="5">
        <f t="shared" si="10"/>
        <v>0.009708737864077669</v>
      </c>
      <c r="AA10" s="14">
        <f>Foglio1!M5</f>
        <v>26</v>
      </c>
      <c r="AB10" s="5">
        <f t="shared" si="11"/>
        <v>0.2524271844660194</v>
      </c>
      <c r="AC10" s="14">
        <f>Foglio1!N5</f>
        <v>2</v>
      </c>
      <c r="AD10" s="5">
        <f t="shared" si="12"/>
        <v>0.019417475728155338</v>
      </c>
      <c r="AE10" s="14">
        <f>Foglio1!O5</f>
        <v>2</v>
      </c>
      <c r="AF10" s="5">
        <f t="shared" si="13"/>
        <v>0.019417475728155338</v>
      </c>
      <c r="AG10" s="15">
        <f t="shared" si="14"/>
        <v>103</v>
      </c>
      <c r="AH10">
        <v>5</v>
      </c>
      <c r="AI10">
        <v>3</v>
      </c>
      <c r="AJ10">
        <v>0</v>
      </c>
      <c r="AK10" s="15">
        <f t="shared" si="16"/>
        <v>111</v>
      </c>
      <c r="AL10" s="13"/>
      <c r="AM10" s="13"/>
    </row>
    <row r="11" spans="1:39" ht="15">
      <c r="A11" s="4" t="s">
        <v>12</v>
      </c>
      <c r="B11" s="6">
        <v>865</v>
      </c>
      <c r="C11">
        <v>337</v>
      </c>
      <c r="D11" s="7">
        <f t="shared" si="15"/>
        <v>0.3895953757225434</v>
      </c>
      <c r="E11" s="14">
        <f>Foglio1!B6</f>
        <v>1</v>
      </c>
      <c r="F11" s="5">
        <f t="shared" si="0"/>
        <v>0.003105590062111801</v>
      </c>
      <c r="G11" s="14">
        <f>Foglio1!C6</f>
        <v>1</v>
      </c>
      <c r="H11" s="5">
        <f t="shared" si="1"/>
        <v>0.003105590062111801</v>
      </c>
      <c r="I11" s="14">
        <f>Foglio1!D6</f>
        <v>49</v>
      </c>
      <c r="J11" s="5">
        <f t="shared" si="2"/>
        <v>0.15217391304347827</v>
      </c>
      <c r="K11" s="14">
        <f>Foglio1!E6</f>
        <v>4</v>
      </c>
      <c r="L11" s="5">
        <f t="shared" si="3"/>
        <v>0.012422360248447204</v>
      </c>
      <c r="M11" s="14">
        <f>Foglio1!F6</f>
        <v>8</v>
      </c>
      <c r="N11" s="5">
        <f t="shared" si="4"/>
        <v>0.024844720496894408</v>
      </c>
      <c r="O11" s="14">
        <f>Foglio1!G6</f>
        <v>1</v>
      </c>
      <c r="P11" s="5">
        <f t="shared" si="5"/>
        <v>0.003105590062111801</v>
      </c>
      <c r="Q11" s="14">
        <f>Foglio1!H6</f>
        <v>136</v>
      </c>
      <c r="R11" s="5">
        <f t="shared" si="6"/>
        <v>0.422360248447205</v>
      </c>
      <c r="S11" s="14">
        <f>Foglio1!I6</f>
        <v>6</v>
      </c>
      <c r="T11" s="5">
        <f t="shared" si="7"/>
        <v>0.018633540372670808</v>
      </c>
      <c r="U11" s="14">
        <f>Foglio1!J6</f>
        <v>24</v>
      </c>
      <c r="V11" s="5">
        <f t="shared" si="8"/>
        <v>0.07453416149068323</v>
      </c>
      <c r="W11" s="14">
        <f>Foglio1!K6</f>
        <v>22</v>
      </c>
      <c r="X11" s="5">
        <f t="shared" si="9"/>
        <v>0.06832298136645963</v>
      </c>
      <c r="Y11" s="14">
        <f>Foglio1!L6</f>
        <v>0</v>
      </c>
      <c r="Z11" s="5">
        <f t="shared" si="10"/>
        <v>0</v>
      </c>
      <c r="AA11" s="14">
        <f>Foglio1!M6</f>
        <v>47</v>
      </c>
      <c r="AB11" s="5">
        <f t="shared" si="11"/>
        <v>0.14596273291925466</v>
      </c>
      <c r="AC11" s="14">
        <f>Foglio1!N6</f>
        <v>18</v>
      </c>
      <c r="AD11" s="5">
        <f t="shared" si="12"/>
        <v>0.055900621118012424</v>
      </c>
      <c r="AE11" s="14">
        <f>Foglio1!O6</f>
        <v>5</v>
      </c>
      <c r="AF11" s="5">
        <f t="shared" si="13"/>
        <v>0.015527950310559006</v>
      </c>
      <c r="AG11" s="15">
        <f t="shared" si="14"/>
        <v>322</v>
      </c>
      <c r="AH11">
        <v>3</v>
      </c>
      <c r="AI11">
        <v>12</v>
      </c>
      <c r="AJ11">
        <v>0</v>
      </c>
      <c r="AK11" s="15">
        <f t="shared" si="16"/>
        <v>337</v>
      </c>
      <c r="AL11" s="13"/>
      <c r="AM11" s="13"/>
    </row>
    <row r="12" spans="1:39" ht="15">
      <c r="A12" s="4" t="s">
        <v>13</v>
      </c>
      <c r="B12" s="6">
        <v>12908</v>
      </c>
      <c r="C12">
        <v>7633</v>
      </c>
      <c r="D12" s="7">
        <f t="shared" si="15"/>
        <v>0.5913387046792686</v>
      </c>
      <c r="E12" s="14">
        <f>Foglio1!B7</f>
        <v>8</v>
      </c>
      <c r="F12" s="5">
        <f t="shared" si="0"/>
        <v>0.0010807889759524452</v>
      </c>
      <c r="G12" s="14">
        <f>Foglio1!C7</f>
        <v>55</v>
      </c>
      <c r="H12" s="5">
        <f t="shared" si="1"/>
        <v>0.007430424209673062</v>
      </c>
      <c r="I12" s="14">
        <f>Foglio1!D7</f>
        <v>883</v>
      </c>
      <c r="J12" s="5">
        <f t="shared" si="2"/>
        <v>0.11929208322075115</v>
      </c>
      <c r="K12" s="14">
        <f>Foglio1!E7</f>
        <v>190</v>
      </c>
      <c r="L12" s="5">
        <f t="shared" si="3"/>
        <v>0.025668738178870575</v>
      </c>
      <c r="M12" s="14">
        <f>Foglio1!F7</f>
        <v>164</v>
      </c>
      <c r="N12" s="5">
        <f t="shared" si="4"/>
        <v>0.022156174007025128</v>
      </c>
      <c r="O12" s="14">
        <f>Foglio1!G7</f>
        <v>46</v>
      </c>
      <c r="P12" s="5">
        <f t="shared" si="5"/>
        <v>0.006214536611726561</v>
      </c>
      <c r="Q12" s="14">
        <f>Foglio1!H7</f>
        <v>1811</v>
      </c>
      <c r="R12" s="5">
        <f t="shared" si="6"/>
        <v>0.2446636044312348</v>
      </c>
      <c r="S12" s="14">
        <f>Foglio1!I7</f>
        <v>256</v>
      </c>
      <c r="T12" s="5">
        <f t="shared" si="7"/>
        <v>0.03458524723047825</v>
      </c>
      <c r="U12" s="14">
        <f>Foglio1!J7</f>
        <v>552</v>
      </c>
      <c r="V12" s="5">
        <f t="shared" si="8"/>
        <v>0.07457443934071872</v>
      </c>
      <c r="W12" s="14">
        <f>Foglio1!K7</f>
        <v>673</v>
      </c>
      <c r="X12" s="5">
        <f t="shared" si="9"/>
        <v>0.09092137260199946</v>
      </c>
      <c r="Y12" s="14">
        <f>Foglio1!L7</f>
        <v>23</v>
      </c>
      <c r="Z12" s="5">
        <f t="shared" si="10"/>
        <v>0.0031072683058632803</v>
      </c>
      <c r="AA12" s="14">
        <f>Foglio1!M7</f>
        <v>2327</v>
      </c>
      <c r="AB12" s="5">
        <f t="shared" si="11"/>
        <v>0.31437449338016754</v>
      </c>
      <c r="AC12" s="14">
        <f>Foglio1!N7</f>
        <v>320</v>
      </c>
      <c r="AD12" s="5">
        <f t="shared" si="12"/>
        <v>0.04323155903809781</v>
      </c>
      <c r="AE12" s="14">
        <f>Foglio1!O7</f>
        <v>94</v>
      </c>
      <c r="AF12" s="5">
        <f t="shared" si="13"/>
        <v>0.012699270467441232</v>
      </c>
      <c r="AG12" s="15">
        <f t="shared" si="14"/>
        <v>7402</v>
      </c>
      <c r="AH12">
        <v>69</v>
      </c>
      <c r="AI12">
        <v>162</v>
      </c>
      <c r="AJ12">
        <v>0</v>
      </c>
      <c r="AK12" s="15">
        <f t="shared" si="16"/>
        <v>7633</v>
      </c>
      <c r="AL12" s="13"/>
      <c r="AM12" s="13"/>
    </row>
    <row r="13" spans="1:39" ht="15">
      <c r="A13" s="4" t="s">
        <v>14</v>
      </c>
      <c r="B13" s="6">
        <v>3218</v>
      </c>
      <c r="C13">
        <v>2092</v>
      </c>
      <c r="D13" s="7">
        <f t="shared" si="15"/>
        <v>0.6500932256059664</v>
      </c>
      <c r="E13" s="14">
        <f>Foglio1!B8</f>
        <v>2</v>
      </c>
      <c r="F13" s="5">
        <f t="shared" si="0"/>
        <v>0.000998502246630055</v>
      </c>
      <c r="G13" s="14">
        <f>Foglio1!C8</f>
        <v>3</v>
      </c>
      <c r="H13" s="5">
        <f t="shared" si="1"/>
        <v>0.0014977533699450823</v>
      </c>
      <c r="I13" s="14">
        <f>Foglio1!D8</f>
        <v>501</v>
      </c>
      <c r="J13" s="5">
        <f t="shared" si="2"/>
        <v>0.25012481278082876</v>
      </c>
      <c r="K13" s="14">
        <f>Foglio1!E8</f>
        <v>45</v>
      </c>
      <c r="L13" s="5">
        <f t="shared" si="3"/>
        <v>0.022466300549176237</v>
      </c>
      <c r="M13" s="14">
        <f>Foglio1!F8</f>
        <v>31</v>
      </c>
      <c r="N13" s="5">
        <f t="shared" si="4"/>
        <v>0.01547678482276585</v>
      </c>
      <c r="O13" s="14">
        <f>Foglio1!G8</f>
        <v>13</v>
      </c>
      <c r="P13" s="5">
        <f t="shared" si="5"/>
        <v>0.006490264603095357</v>
      </c>
      <c r="Q13" s="14">
        <f>Foglio1!H8</f>
        <v>596</v>
      </c>
      <c r="R13" s="5">
        <f t="shared" si="6"/>
        <v>0.29755366949575635</v>
      </c>
      <c r="S13" s="14">
        <f>Foglio1!I8</f>
        <v>31</v>
      </c>
      <c r="T13" s="5">
        <f t="shared" si="7"/>
        <v>0.01547678482276585</v>
      </c>
      <c r="U13" s="14">
        <f>Foglio1!J8</f>
        <v>146</v>
      </c>
      <c r="V13" s="5">
        <f t="shared" si="8"/>
        <v>0.07289066400399401</v>
      </c>
      <c r="W13" s="14">
        <f>Foglio1!K8</f>
        <v>83</v>
      </c>
      <c r="X13" s="5">
        <f t="shared" si="9"/>
        <v>0.04143784323514728</v>
      </c>
      <c r="Y13" s="14">
        <f>Foglio1!L8</f>
        <v>8</v>
      </c>
      <c r="Z13" s="5">
        <f t="shared" si="10"/>
        <v>0.00399400898652022</v>
      </c>
      <c r="AA13" s="14">
        <f>Foglio1!M8</f>
        <v>404</v>
      </c>
      <c r="AB13" s="5">
        <f t="shared" si="11"/>
        <v>0.2016974538192711</v>
      </c>
      <c r="AC13" s="14">
        <f>Foglio1!N8</f>
        <v>113</v>
      </c>
      <c r="AD13" s="5">
        <f t="shared" si="12"/>
        <v>0.056415376934598103</v>
      </c>
      <c r="AE13" s="14">
        <f>Foglio1!O8</f>
        <v>27</v>
      </c>
      <c r="AF13" s="5">
        <f t="shared" si="13"/>
        <v>0.01347978032950574</v>
      </c>
      <c r="AG13" s="15">
        <f t="shared" si="14"/>
        <v>2003</v>
      </c>
      <c r="AH13">
        <v>34</v>
      </c>
      <c r="AI13">
        <v>55</v>
      </c>
      <c r="AJ13">
        <v>0</v>
      </c>
      <c r="AK13" s="15">
        <f t="shared" si="16"/>
        <v>2092</v>
      </c>
      <c r="AL13" s="13"/>
      <c r="AM13" s="13"/>
    </row>
    <row r="14" spans="1:39" ht="15">
      <c r="A14" s="4" t="s">
        <v>15</v>
      </c>
      <c r="B14" s="6">
        <v>3926</v>
      </c>
      <c r="C14">
        <v>2031</v>
      </c>
      <c r="D14" s="7">
        <f t="shared" si="15"/>
        <v>0.5173204279164544</v>
      </c>
      <c r="E14" s="14">
        <f>Foglio1!B9</f>
        <v>1</v>
      </c>
      <c r="F14" s="5">
        <f t="shared" si="0"/>
        <v>0.0005107252298263534</v>
      </c>
      <c r="G14" s="14">
        <f>Foglio1!C9</f>
        <v>6</v>
      </c>
      <c r="H14" s="5">
        <f t="shared" si="1"/>
        <v>0.0030643513789581204</v>
      </c>
      <c r="I14" s="14">
        <f>Foglio1!D9</f>
        <v>393</v>
      </c>
      <c r="J14" s="5">
        <f t="shared" si="2"/>
        <v>0.2007150153217569</v>
      </c>
      <c r="K14" s="14">
        <f>Foglio1!E9</f>
        <v>101</v>
      </c>
      <c r="L14" s="5">
        <f t="shared" si="3"/>
        <v>0.05158324821246169</v>
      </c>
      <c r="M14" s="14">
        <f>Foglio1!F9</f>
        <v>14</v>
      </c>
      <c r="N14" s="5">
        <f t="shared" si="4"/>
        <v>0.007150153217568948</v>
      </c>
      <c r="O14" s="14">
        <f>Foglio1!G9</f>
        <v>9</v>
      </c>
      <c r="P14" s="5">
        <f t="shared" si="5"/>
        <v>0.004596527068437181</v>
      </c>
      <c r="Q14" s="14">
        <f>Foglio1!H9</f>
        <v>459</v>
      </c>
      <c r="R14" s="5">
        <f t="shared" si="6"/>
        <v>0.23442288049029622</v>
      </c>
      <c r="S14" s="14">
        <f>Foglio1!I9</f>
        <v>57</v>
      </c>
      <c r="T14" s="5">
        <f t="shared" si="7"/>
        <v>0.029111338100102146</v>
      </c>
      <c r="U14" s="14">
        <f>Foglio1!J9</f>
        <v>183</v>
      </c>
      <c r="V14" s="5">
        <f t="shared" si="8"/>
        <v>0.09346271705822268</v>
      </c>
      <c r="W14" s="14">
        <f>Foglio1!K9</f>
        <v>129</v>
      </c>
      <c r="X14" s="5">
        <f t="shared" si="9"/>
        <v>0.0658835546475996</v>
      </c>
      <c r="Y14" s="14">
        <f>Foglio1!L9</f>
        <v>4</v>
      </c>
      <c r="Z14" s="5">
        <f t="shared" si="10"/>
        <v>0.0020429009193054137</v>
      </c>
      <c r="AA14" s="14">
        <f>Foglio1!M9</f>
        <v>427</v>
      </c>
      <c r="AB14" s="5">
        <f t="shared" si="11"/>
        <v>0.21807967313585291</v>
      </c>
      <c r="AC14" s="14">
        <f>Foglio1!N9</f>
        <v>147</v>
      </c>
      <c r="AD14" s="5">
        <f t="shared" si="12"/>
        <v>0.07507660878447395</v>
      </c>
      <c r="AE14" s="14">
        <f>Foglio1!O9</f>
        <v>28</v>
      </c>
      <c r="AF14" s="5">
        <f t="shared" si="13"/>
        <v>0.014300306435137897</v>
      </c>
      <c r="AG14" s="15">
        <f t="shared" si="14"/>
        <v>1958</v>
      </c>
      <c r="AH14">
        <v>22</v>
      </c>
      <c r="AI14">
        <v>51</v>
      </c>
      <c r="AJ14">
        <v>0</v>
      </c>
      <c r="AK14" s="15">
        <f t="shared" si="16"/>
        <v>2031</v>
      </c>
      <c r="AL14" s="13"/>
      <c r="AM14" s="13"/>
    </row>
    <row r="15" spans="1:39" ht="15">
      <c r="A15" s="4" t="s">
        <v>16</v>
      </c>
      <c r="B15" s="6">
        <v>1259</v>
      </c>
      <c r="C15">
        <v>705</v>
      </c>
      <c r="D15" s="7">
        <f t="shared" si="15"/>
        <v>0.5599682287529786</v>
      </c>
      <c r="E15" s="14">
        <f>Foglio1!B10</f>
        <v>2</v>
      </c>
      <c r="F15" s="5">
        <f t="shared" si="0"/>
        <v>0.0029940119760479044</v>
      </c>
      <c r="G15" s="14">
        <f>Foglio1!C10</f>
        <v>1</v>
      </c>
      <c r="H15" s="5">
        <f t="shared" si="1"/>
        <v>0.0014970059880239522</v>
      </c>
      <c r="I15" s="14">
        <f>Foglio1!D10</f>
        <v>143</v>
      </c>
      <c r="J15" s="5">
        <f t="shared" si="2"/>
        <v>0.21407185628742514</v>
      </c>
      <c r="K15" s="14">
        <f>Foglio1!E10</f>
        <v>13</v>
      </c>
      <c r="L15" s="5">
        <f t="shared" si="3"/>
        <v>0.019461077844311378</v>
      </c>
      <c r="M15" s="14">
        <f>Foglio1!F10</f>
        <v>6</v>
      </c>
      <c r="N15" s="5">
        <f t="shared" si="4"/>
        <v>0.008982035928143712</v>
      </c>
      <c r="O15" s="14">
        <f>Foglio1!G10</f>
        <v>1</v>
      </c>
      <c r="P15" s="5">
        <f t="shared" si="5"/>
        <v>0.0014970059880239522</v>
      </c>
      <c r="Q15" s="14">
        <f>Foglio1!H10</f>
        <v>152</v>
      </c>
      <c r="R15" s="5">
        <f t="shared" si="6"/>
        <v>0.2275449101796407</v>
      </c>
      <c r="S15" s="14">
        <f>Foglio1!I10</f>
        <v>8</v>
      </c>
      <c r="T15" s="5">
        <f t="shared" si="7"/>
        <v>0.011976047904191617</v>
      </c>
      <c r="U15" s="14">
        <f>Foglio1!J10</f>
        <v>108</v>
      </c>
      <c r="V15" s="5">
        <f t="shared" si="8"/>
        <v>0.16167664670658682</v>
      </c>
      <c r="W15" s="14">
        <f>Foglio1!K10</f>
        <v>24</v>
      </c>
      <c r="X15" s="5">
        <f t="shared" si="9"/>
        <v>0.03592814371257485</v>
      </c>
      <c r="Y15" s="14">
        <f>Foglio1!L10</f>
        <v>2</v>
      </c>
      <c r="Z15" s="5">
        <f t="shared" si="10"/>
        <v>0.0029940119760479044</v>
      </c>
      <c r="AA15" s="14">
        <f>Foglio1!M10</f>
        <v>119</v>
      </c>
      <c r="AB15" s="5">
        <f t="shared" si="11"/>
        <v>0.1781437125748503</v>
      </c>
      <c r="AC15" s="14">
        <f>Foglio1!N10</f>
        <v>82</v>
      </c>
      <c r="AD15" s="5">
        <f t="shared" si="12"/>
        <v>0.12275449101796407</v>
      </c>
      <c r="AE15" s="14">
        <f>Foglio1!O10</f>
        <v>7</v>
      </c>
      <c r="AF15" s="5">
        <f t="shared" si="13"/>
        <v>0.010479041916167664</v>
      </c>
      <c r="AG15" s="15">
        <f t="shared" si="14"/>
        <v>668</v>
      </c>
      <c r="AH15">
        <v>10</v>
      </c>
      <c r="AI15">
        <v>27</v>
      </c>
      <c r="AJ15">
        <v>0</v>
      </c>
      <c r="AK15" s="15">
        <f t="shared" si="16"/>
        <v>705</v>
      </c>
      <c r="AL15" s="13"/>
      <c r="AM15" s="13"/>
    </row>
    <row r="16" spans="1:39" ht="15">
      <c r="A16" s="4" t="s">
        <v>17</v>
      </c>
      <c r="B16" s="6">
        <v>256</v>
      </c>
      <c r="C16">
        <v>176</v>
      </c>
      <c r="D16" s="7">
        <f t="shared" si="15"/>
        <v>0.6875</v>
      </c>
      <c r="E16" s="14">
        <f>Foglio1!B11</f>
        <v>0</v>
      </c>
      <c r="F16" s="5">
        <f t="shared" si="0"/>
        <v>0</v>
      </c>
      <c r="G16" s="14">
        <f>Foglio1!C11</f>
        <v>0</v>
      </c>
      <c r="H16" s="5">
        <f t="shared" si="1"/>
        <v>0</v>
      </c>
      <c r="I16" s="14">
        <f>Foglio1!D11</f>
        <v>34</v>
      </c>
      <c r="J16" s="5">
        <f t="shared" si="2"/>
        <v>0.20359281437125748</v>
      </c>
      <c r="K16" s="14">
        <f>Foglio1!E11</f>
        <v>1</v>
      </c>
      <c r="L16" s="5">
        <f t="shared" si="3"/>
        <v>0.005988023952095809</v>
      </c>
      <c r="M16" s="14">
        <f>Foglio1!F11</f>
        <v>1</v>
      </c>
      <c r="N16" s="5">
        <f t="shared" si="4"/>
        <v>0.005988023952095809</v>
      </c>
      <c r="O16" s="14">
        <f>Foglio1!G11</f>
        <v>0</v>
      </c>
      <c r="P16" s="5">
        <f t="shared" si="5"/>
        <v>0</v>
      </c>
      <c r="Q16" s="14">
        <f>Foglio1!H11</f>
        <v>40</v>
      </c>
      <c r="R16" s="5">
        <f t="shared" si="6"/>
        <v>0.23952095808383234</v>
      </c>
      <c r="S16" s="14">
        <f>Foglio1!I11</f>
        <v>4</v>
      </c>
      <c r="T16" s="5">
        <f t="shared" si="7"/>
        <v>0.023952095808383235</v>
      </c>
      <c r="U16" s="14">
        <f>Foglio1!J11</f>
        <v>36</v>
      </c>
      <c r="V16" s="5">
        <f t="shared" si="8"/>
        <v>0.2155688622754491</v>
      </c>
      <c r="W16" s="14">
        <f>Foglio1!K11</f>
        <v>13</v>
      </c>
      <c r="X16" s="5">
        <f t="shared" si="9"/>
        <v>0.07784431137724551</v>
      </c>
      <c r="Y16" s="14">
        <f>Foglio1!L11</f>
        <v>0</v>
      </c>
      <c r="Z16" s="5">
        <f t="shared" si="10"/>
        <v>0</v>
      </c>
      <c r="AA16" s="14">
        <f>Foglio1!M11</f>
        <v>30</v>
      </c>
      <c r="AB16" s="5">
        <f t="shared" si="11"/>
        <v>0.17964071856287425</v>
      </c>
      <c r="AC16" s="14">
        <f>Foglio1!N11</f>
        <v>8</v>
      </c>
      <c r="AD16" s="5">
        <f t="shared" si="12"/>
        <v>0.04790419161676647</v>
      </c>
      <c r="AE16" s="14">
        <f>Foglio1!O11</f>
        <v>0</v>
      </c>
      <c r="AF16" s="5">
        <f t="shared" si="13"/>
        <v>0</v>
      </c>
      <c r="AG16" s="15">
        <f t="shared" si="14"/>
        <v>167</v>
      </c>
      <c r="AH16">
        <v>5</v>
      </c>
      <c r="AI16">
        <v>4</v>
      </c>
      <c r="AJ16">
        <v>0</v>
      </c>
      <c r="AK16" s="15">
        <f t="shared" si="16"/>
        <v>176</v>
      </c>
      <c r="AL16" s="13"/>
      <c r="AM16" s="13"/>
    </row>
    <row r="17" spans="1:39" ht="15">
      <c r="A17" s="4" t="s">
        <v>18</v>
      </c>
      <c r="B17" s="6">
        <v>1795</v>
      </c>
      <c r="C17">
        <v>1148</v>
      </c>
      <c r="D17" s="7">
        <f t="shared" si="15"/>
        <v>0.6395543175487465</v>
      </c>
      <c r="E17" s="14">
        <f>Foglio1!B12</f>
        <v>0</v>
      </c>
      <c r="F17" s="5">
        <f t="shared" si="0"/>
        <v>0</v>
      </c>
      <c r="G17" s="14">
        <f>Foglio1!C12</f>
        <v>8</v>
      </c>
      <c r="H17" s="5">
        <f t="shared" si="1"/>
        <v>0.007220216606498195</v>
      </c>
      <c r="I17" s="14">
        <f>Foglio1!D12</f>
        <v>142</v>
      </c>
      <c r="J17" s="5">
        <f t="shared" si="2"/>
        <v>0.12815884476534295</v>
      </c>
      <c r="K17" s="14">
        <f>Foglio1!E12</f>
        <v>38</v>
      </c>
      <c r="L17" s="5">
        <f t="shared" si="3"/>
        <v>0.03429602888086643</v>
      </c>
      <c r="M17" s="14">
        <f>Foglio1!F12</f>
        <v>71</v>
      </c>
      <c r="N17" s="5">
        <f t="shared" si="4"/>
        <v>0.06407942238267147</v>
      </c>
      <c r="O17" s="14">
        <f>Foglio1!G12</f>
        <v>13</v>
      </c>
      <c r="P17" s="5">
        <f t="shared" si="5"/>
        <v>0.011732851985559567</v>
      </c>
      <c r="Q17" s="14">
        <f>Foglio1!H12</f>
        <v>204</v>
      </c>
      <c r="R17" s="5">
        <f t="shared" si="6"/>
        <v>0.18411552346570398</v>
      </c>
      <c r="S17" s="14">
        <f>Foglio1!I12</f>
        <v>36</v>
      </c>
      <c r="T17" s="5">
        <f t="shared" si="7"/>
        <v>0.032490974729241874</v>
      </c>
      <c r="U17" s="14">
        <f>Foglio1!J12</f>
        <v>75</v>
      </c>
      <c r="V17" s="5">
        <f t="shared" si="8"/>
        <v>0.06768953068592058</v>
      </c>
      <c r="W17" s="14">
        <f>Foglio1!K12</f>
        <v>91</v>
      </c>
      <c r="X17" s="5">
        <f t="shared" si="9"/>
        <v>0.08212996389891697</v>
      </c>
      <c r="Y17" s="14">
        <f>Foglio1!L12</f>
        <v>3</v>
      </c>
      <c r="Z17" s="5">
        <f t="shared" si="10"/>
        <v>0.002707581227436823</v>
      </c>
      <c r="AA17" s="14">
        <f>Foglio1!M12</f>
        <v>276</v>
      </c>
      <c r="AB17" s="5">
        <f t="shared" si="11"/>
        <v>0.2490974729241877</v>
      </c>
      <c r="AC17" s="14">
        <f>Foglio1!N12</f>
        <v>139</v>
      </c>
      <c r="AD17" s="5">
        <f t="shared" si="12"/>
        <v>0.12545126353790614</v>
      </c>
      <c r="AE17" s="14">
        <f>Foglio1!O12</f>
        <v>12</v>
      </c>
      <c r="AF17" s="5">
        <f t="shared" si="13"/>
        <v>0.010830324909747292</v>
      </c>
      <c r="AG17" s="15">
        <f t="shared" si="14"/>
        <v>1108</v>
      </c>
      <c r="AH17">
        <v>12</v>
      </c>
      <c r="AI17">
        <v>28</v>
      </c>
      <c r="AJ17">
        <v>0</v>
      </c>
      <c r="AK17" s="15">
        <f t="shared" si="16"/>
        <v>1148</v>
      </c>
      <c r="AL17" s="13"/>
      <c r="AM17" s="13"/>
    </row>
    <row r="18" spans="1:39" ht="15">
      <c r="A18" s="4" t="s">
        <v>19</v>
      </c>
      <c r="B18" s="6">
        <v>489</v>
      </c>
      <c r="C18">
        <v>267</v>
      </c>
      <c r="D18" s="7">
        <f t="shared" si="15"/>
        <v>0.5460122699386503</v>
      </c>
      <c r="E18" s="14">
        <f>Foglio1!B13</f>
        <v>1</v>
      </c>
      <c r="F18" s="5">
        <f t="shared" si="0"/>
        <v>0.003861003861003861</v>
      </c>
      <c r="G18" s="14">
        <f>Foglio1!C13</f>
        <v>1</v>
      </c>
      <c r="H18" s="5">
        <f t="shared" si="1"/>
        <v>0.003861003861003861</v>
      </c>
      <c r="I18" s="14">
        <f>Foglio1!D13</f>
        <v>37</v>
      </c>
      <c r="J18" s="5">
        <f t="shared" si="2"/>
        <v>0.14285714285714285</v>
      </c>
      <c r="K18" s="14">
        <f>Foglio1!E13</f>
        <v>6</v>
      </c>
      <c r="L18" s="5">
        <f t="shared" si="3"/>
        <v>0.023166023166023165</v>
      </c>
      <c r="M18" s="14">
        <f>Foglio1!F13</f>
        <v>13</v>
      </c>
      <c r="N18" s="5">
        <f t="shared" si="4"/>
        <v>0.05019305019305019</v>
      </c>
      <c r="O18" s="14">
        <f>Foglio1!G13</f>
        <v>2</v>
      </c>
      <c r="P18" s="5">
        <f t="shared" si="5"/>
        <v>0.007722007722007722</v>
      </c>
      <c r="Q18" s="14">
        <f>Foglio1!H13</f>
        <v>83</v>
      </c>
      <c r="R18" s="5">
        <f t="shared" si="6"/>
        <v>0.3204633204633205</v>
      </c>
      <c r="S18" s="14">
        <f>Foglio1!I13</f>
        <v>5</v>
      </c>
      <c r="T18" s="5">
        <f t="shared" si="7"/>
        <v>0.019305019305019305</v>
      </c>
      <c r="U18" s="14">
        <f>Foglio1!J13</f>
        <v>17</v>
      </c>
      <c r="V18" s="5">
        <f t="shared" si="8"/>
        <v>0.06563706563706563</v>
      </c>
      <c r="W18" s="14">
        <f>Foglio1!K13</f>
        <v>12</v>
      </c>
      <c r="X18" s="5">
        <f t="shared" si="9"/>
        <v>0.04633204633204633</v>
      </c>
      <c r="Y18" s="14">
        <f>Foglio1!L13</f>
        <v>2</v>
      </c>
      <c r="Z18" s="5">
        <f t="shared" si="10"/>
        <v>0.007722007722007722</v>
      </c>
      <c r="AA18" s="14">
        <f>Foglio1!M13</f>
        <v>61</v>
      </c>
      <c r="AB18" s="5">
        <f t="shared" si="11"/>
        <v>0.23552123552123552</v>
      </c>
      <c r="AC18" s="14">
        <f>Foglio1!N13</f>
        <v>15</v>
      </c>
      <c r="AD18" s="5">
        <f t="shared" si="12"/>
        <v>0.05791505791505792</v>
      </c>
      <c r="AE18" s="14">
        <f>Foglio1!O13</f>
        <v>4</v>
      </c>
      <c r="AF18" s="5">
        <f t="shared" si="13"/>
        <v>0.015444015444015444</v>
      </c>
      <c r="AG18" s="15">
        <f t="shared" si="14"/>
        <v>259</v>
      </c>
      <c r="AH18">
        <v>3</v>
      </c>
      <c r="AI18">
        <v>5</v>
      </c>
      <c r="AJ18">
        <v>0</v>
      </c>
      <c r="AK18" s="15">
        <f t="shared" si="16"/>
        <v>267</v>
      </c>
      <c r="AL18" s="13"/>
      <c r="AM18" s="13"/>
    </row>
    <row r="19" spans="1:39" ht="15">
      <c r="A19" s="4" t="s">
        <v>20</v>
      </c>
      <c r="B19" s="6">
        <v>409</v>
      </c>
      <c r="C19">
        <v>192</v>
      </c>
      <c r="D19" s="7">
        <f t="shared" si="15"/>
        <v>0.46943765281173594</v>
      </c>
      <c r="E19" s="14">
        <f>Foglio1!B14</f>
        <v>0</v>
      </c>
      <c r="F19" s="5">
        <f t="shared" si="0"/>
        <v>0</v>
      </c>
      <c r="G19" s="14">
        <f>Foglio1!C14</f>
        <v>1</v>
      </c>
      <c r="H19" s="5">
        <f t="shared" si="1"/>
        <v>0.00546448087431694</v>
      </c>
      <c r="I19" s="14">
        <f>Foglio1!D14</f>
        <v>64</v>
      </c>
      <c r="J19" s="5">
        <f t="shared" si="2"/>
        <v>0.34972677595628415</v>
      </c>
      <c r="K19" s="14">
        <f>Foglio1!E14</f>
        <v>0</v>
      </c>
      <c r="L19" s="5">
        <f t="shared" si="3"/>
        <v>0</v>
      </c>
      <c r="M19" s="14">
        <f>Foglio1!F14</f>
        <v>3</v>
      </c>
      <c r="N19" s="5">
        <f t="shared" si="4"/>
        <v>0.01639344262295082</v>
      </c>
      <c r="O19" s="14">
        <f>Foglio1!G14</f>
        <v>0</v>
      </c>
      <c r="P19" s="5">
        <f t="shared" si="5"/>
        <v>0</v>
      </c>
      <c r="Q19" s="14">
        <f>Foglio1!H14</f>
        <v>52</v>
      </c>
      <c r="R19" s="5">
        <f t="shared" si="6"/>
        <v>0.28415300546448086</v>
      </c>
      <c r="S19" s="14">
        <f>Foglio1!I14</f>
        <v>0</v>
      </c>
      <c r="T19" s="5">
        <f t="shared" si="7"/>
        <v>0</v>
      </c>
      <c r="U19" s="14">
        <f>Foglio1!J14</f>
        <v>10</v>
      </c>
      <c r="V19" s="5">
        <f t="shared" si="8"/>
        <v>0.0546448087431694</v>
      </c>
      <c r="W19" s="14">
        <f>Foglio1!K14</f>
        <v>9</v>
      </c>
      <c r="X19" s="5">
        <f t="shared" si="9"/>
        <v>0.04918032786885246</v>
      </c>
      <c r="Y19" s="14">
        <f>Foglio1!L14</f>
        <v>1</v>
      </c>
      <c r="Z19" s="5">
        <f t="shared" si="10"/>
        <v>0.00546448087431694</v>
      </c>
      <c r="AA19" s="14">
        <f>Foglio1!M14</f>
        <v>31</v>
      </c>
      <c r="AB19" s="5">
        <f t="shared" si="11"/>
        <v>0.16939890710382513</v>
      </c>
      <c r="AC19" s="14">
        <f>Foglio1!N14</f>
        <v>9</v>
      </c>
      <c r="AD19" s="5">
        <f t="shared" si="12"/>
        <v>0.04918032786885246</v>
      </c>
      <c r="AE19" s="14">
        <f>Foglio1!O14</f>
        <v>3</v>
      </c>
      <c r="AF19" s="5">
        <f t="shared" si="13"/>
        <v>0.01639344262295082</v>
      </c>
      <c r="AG19" s="15">
        <f t="shared" si="14"/>
        <v>183</v>
      </c>
      <c r="AH19">
        <v>2</v>
      </c>
      <c r="AI19">
        <v>3</v>
      </c>
      <c r="AJ19">
        <v>4</v>
      </c>
      <c r="AK19" s="15">
        <f t="shared" si="16"/>
        <v>192</v>
      </c>
      <c r="AL19" s="13"/>
      <c r="AM19" s="13"/>
    </row>
    <row r="20" spans="1:39" ht="15">
      <c r="A20" s="4" t="s">
        <v>21</v>
      </c>
      <c r="B20" s="6">
        <v>849</v>
      </c>
      <c r="C20">
        <v>500</v>
      </c>
      <c r="D20" s="7">
        <f t="shared" si="15"/>
        <v>0.5889281507656066</v>
      </c>
      <c r="E20" s="14">
        <f>Foglio1!B15</f>
        <v>1</v>
      </c>
      <c r="F20" s="5">
        <f t="shared" si="0"/>
        <v>0.0020408163265306124</v>
      </c>
      <c r="G20" s="14">
        <f>Foglio1!C15</f>
        <v>1</v>
      </c>
      <c r="H20" s="5">
        <f t="shared" si="1"/>
        <v>0.0020408163265306124</v>
      </c>
      <c r="I20" s="14">
        <f>Foglio1!D15</f>
        <v>52</v>
      </c>
      <c r="J20" s="5">
        <f t="shared" si="2"/>
        <v>0.10612244897959183</v>
      </c>
      <c r="K20" s="14">
        <f>Foglio1!E15</f>
        <v>31</v>
      </c>
      <c r="L20" s="5">
        <f t="shared" si="3"/>
        <v>0.06326530612244897</v>
      </c>
      <c r="M20" s="14">
        <f>Foglio1!F15</f>
        <v>4</v>
      </c>
      <c r="N20" s="5">
        <f t="shared" si="4"/>
        <v>0.00816326530612245</v>
      </c>
      <c r="O20" s="14">
        <f>Foglio1!G15</f>
        <v>3</v>
      </c>
      <c r="P20" s="5">
        <f t="shared" si="5"/>
        <v>0.006122448979591836</v>
      </c>
      <c r="Q20" s="14">
        <f>Foglio1!H15</f>
        <v>138</v>
      </c>
      <c r="R20" s="5">
        <f t="shared" si="6"/>
        <v>0.2816326530612245</v>
      </c>
      <c r="S20" s="14">
        <f>Foglio1!I15</f>
        <v>9</v>
      </c>
      <c r="T20" s="5">
        <f t="shared" si="7"/>
        <v>0.018367346938775512</v>
      </c>
      <c r="U20" s="14">
        <f>Foglio1!J15</f>
        <v>42</v>
      </c>
      <c r="V20" s="5">
        <f t="shared" si="8"/>
        <v>0.08571428571428572</v>
      </c>
      <c r="W20" s="14">
        <f>Foglio1!K15</f>
        <v>49</v>
      </c>
      <c r="X20" s="5">
        <f t="shared" si="9"/>
        <v>0.1</v>
      </c>
      <c r="Y20" s="14">
        <f>Foglio1!L15</f>
        <v>0</v>
      </c>
      <c r="Z20" s="5">
        <f t="shared" si="10"/>
        <v>0</v>
      </c>
      <c r="AA20" s="14">
        <f>Foglio1!M15</f>
        <v>140</v>
      </c>
      <c r="AB20" s="5">
        <f t="shared" si="11"/>
        <v>0.2857142857142857</v>
      </c>
      <c r="AC20" s="14">
        <f>Foglio1!N15</f>
        <v>15</v>
      </c>
      <c r="AD20" s="5">
        <f t="shared" si="12"/>
        <v>0.030612244897959183</v>
      </c>
      <c r="AE20" s="14">
        <f>Foglio1!O15</f>
        <v>5</v>
      </c>
      <c r="AF20" s="5">
        <f t="shared" si="13"/>
        <v>0.01020408163265306</v>
      </c>
      <c r="AG20" s="15">
        <f t="shared" si="14"/>
        <v>490</v>
      </c>
      <c r="AH20">
        <v>4</v>
      </c>
      <c r="AI20">
        <v>6</v>
      </c>
      <c r="AJ20">
        <v>0</v>
      </c>
      <c r="AK20" s="15">
        <f t="shared" si="16"/>
        <v>500</v>
      </c>
      <c r="AL20" s="13"/>
      <c r="AM20" s="13"/>
    </row>
    <row r="21" spans="1:39" ht="15">
      <c r="A21" s="4" t="s">
        <v>22</v>
      </c>
      <c r="B21" s="6">
        <v>1233</v>
      </c>
      <c r="C21">
        <v>763</v>
      </c>
      <c r="D21" s="7">
        <f t="shared" si="15"/>
        <v>0.6188158961881589</v>
      </c>
      <c r="E21" s="14">
        <f>Foglio1!B16</f>
        <v>1</v>
      </c>
      <c r="F21" s="5">
        <f t="shared" si="0"/>
        <v>0.001388888888888889</v>
      </c>
      <c r="G21" s="14">
        <f>Foglio1!C16</f>
        <v>0</v>
      </c>
      <c r="H21" s="5">
        <f t="shared" si="1"/>
        <v>0</v>
      </c>
      <c r="I21" s="14">
        <f>Foglio1!D16</f>
        <v>91</v>
      </c>
      <c r="J21" s="5">
        <f t="shared" si="2"/>
        <v>0.12638888888888888</v>
      </c>
      <c r="K21" s="14">
        <f>Foglio1!E16</f>
        <v>36</v>
      </c>
      <c r="L21" s="5">
        <f t="shared" si="3"/>
        <v>0.05</v>
      </c>
      <c r="M21" s="14">
        <f>Foglio1!F16</f>
        <v>8</v>
      </c>
      <c r="N21" s="5">
        <f t="shared" si="4"/>
        <v>0.011111111111111112</v>
      </c>
      <c r="O21" s="14">
        <f>Foglio1!G16</f>
        <v>3</v>
      </c>
      <c r="P21" s="5">
        <f t="shared" si="5"/>
        <v>0.004166666666666667</v>
      </c>
      <c r="Q21" s="14">
        <f>Foglio1!H16</f>
        <v>133</v>
      </c>
      <c r="R21" s="5">
        <f t="shared" si="6"/>
        <v>0.18472222222222223</v>
      </c>
      <c r="S21" s="14">
        <f>Foglio1!I16</f>
        <v>16</v>
      </c>
      <c r="T21" s="5">
        <f t="shared" si="7"/>
        <v>0.022222222222222223</v>
      </c>
      <c r="U21" s="14">
        <f>Foglio1!J16</f>
        <v>103</v>
      </c>
      <c r="V21" s="5">
        <f t="shared" si="8"/>
        <v>0.14305555555555555</v>
      </c>
      <c r="W21" s="14">
        <f>Foglio1!K16</f>
        <v>60</v>
      </c>
      <c r="X21" s="5">
        <f t="shared" si="9"/>
        <v>0.08333333333333333</v>
      </c>
      <c r="Y21" s="14">
        <f>Foglio1!L16</f>
        <v>1</v>
      </c>
      <c r="Z21" s="5">
        <f t="shared" si="10"/>
        <v>0.001388888888888889</v>
      </c>
      <c r="AA21" s="14">
        <f>Foglio1!M16</f>
        <v>235</v>
      </c>
      <c r="AB21" s="5">
        <f t="shared" si="11"/>
        <v>0.3263888888888889</v>
      </c>
      <c r="AC21" s="14">
        <f>Foglio1!N16</f>
        <v>23</v>
      </c>
      <c r="AD21" s="5">
        <f t="shared" si="12"/>
        <v>0.03194444444444444</v>
      </c>
      <c r="AE21" s="14">
        <f>Foglio1!O16</f>
        <v>10</v>
      </c>
      <c r="AF21" s="5">
        <f t="shared" si="13"/>
        <v>0.013888888888888888</v>
      </c>
      <c r="AG21" s="15">
        <f t="shared" si="14"/>
        <v>720</v>
      </c>
      <c r="AH21">
        <v>13</v>
      </c>
      <c r="AI21">
        <v>30</v>
      </c>
      <c r="AJ21">
        <v>0</v>
      </c>
      <c r="AK21" s="15">
        <f t="shared" si="16"/>
        <v>763</v>
      </c>
      <c r="AL21" s="13"/>
      <c r="AM21" s="13"/>
    </row>
    <row r="22" spans="1:39" ht="15">
      <c r="A22" s="4" t="s">
        <v>23</v>
      </c>
      <c r="B22" s="6">
        <v>334</v>
      </c>
      <c r="C22">
        <v>167</v>
      </c>
      <c r="D22" s="7">
        <f t="shared" si="15"/>
        <v>0.5</v>
      </c>
      <c r="E22" s="14">
        <f>Foglio1!B17</f>
        <v>0</v>
      </c>
      <c r="F22" s="5">
        <f t="shared" si="0"/>
        <v>0</v>
      </c>
      <c r="G22" s="14">
        <f>Foglio1!C17</f>
        <v>0</v>
      </c>
      <c r="H22" s="5">
        <f t="shared" si="1"/>
        <v>0</v>
      </c>
      <c r="I22" s="14">
        <f>Foglio1!D17</f>
        <v>34</v>
      </c>
      <c r="J22" s="5">
        <f t="shared" si="2"/>
        <v>0.2073170731707317</v>
      </c>
      <c r="K22" s="14">
        <f>Foglio1!E17</f>
        <v>2</v>
      </c>
      <c r="L22" s="5">
        <f t="shared" si="3"/>
        <v>0.012195121951219513</v>
      </c>
      <c r="M22" s="14">
        <f>Foglio1!F17</f>
        <v>1</v>
      </c>
      <c r="N22" s="5">
        <f t="shared" si="4"/>
        <v>0.006097560975609756</v>
      </c>
      <c r="O22" s="14">
        <f>Foglio1!G17</f>
        <v>2</v>
      </c>
      <c r="P22" s="5">
        <f t="shared" si="5"/>
        <v>0.012195121951219513</v>
      </c>
      <c r="Q22" s="14">
        <f>Foglio1!H17</f>
        <v>74</v>
      </c>
      <c r="R22" s="5">
        <f t="shared" si="6"/>
        <v>0.45121951219512196</v>
      </c>
      <c r="S22" s="14">
        <f>Foglio1!I17</f>
        <v>1</v>
      </c>
      <c r="T22" s="5">
        <f t="shared" si="7"/>
        <v>0.006097560975609756</v>
      </c>
      <c r="U22" s="14">
        <f>Foglio1!J17</f>
        <v>10</v>
      </c>
      <c r="V22" s="5">
        <f t="shared" si="8"/>
        <v>0.06097560975609756</v>
      </c>
      <c r="W22" s="14">
        <f>Foglio1!K17</f>
        <v>5</v>
      </c>
      <c r="X22" s="5">
        <f t="shared" si="9"/>
        <v>0.03048780487804878</v>
      </c>
      <c r="Y22" s="14">
        <f>Foglio1!L17</f>
        <v>0</v>
      </c>
      <c r="Z22" s="5">
        <f t="shared" si="10"/>
        <v>0</v>
      </c>
      <c r="AA22" s="14">
        <f>Foglio1!M17</f>
        <v>30</v>
      </c>
      <c r="AB22" s="5">
        <f t="shared" si="11"/>
        <v>0.18292682926829268</v>
      </c>
      <c r="AC22" s="14">
        <f>Foglio1!N17</f>
        <v>4</v>
      </c>
      <c r="AD22" s="5">
        <f t="shared" si="12"/>
        <v>0.024390243902439025</v>
      </c>
      <c r="AE22" s="14">
        <f>Foglio1!O17</f>
        <v>1</v>
      </c>
      <c r="AF22" s="5">
        <f t="shared" si="13"/>
        <v>0.006097560975609756</v>
      </c>
      <c r="AG22" s="15">
        <f t="shared" si="14"/>
        <v>164</v>
      </c>
      <c r="AH22">
        <v>2</v>
      </c>
      <c r="AI22">
        <v>1</v>
      </c>
      <c r="AJ22">
        <v>0</v>
      </c>
      <c r="AK22" s="15">
        <f t="shared" si="16"/>
        <v>167</v>
      </c>
      <c r="AL22" s="13"/>
      <c r="AM22" s="13"/>
    </row>
    <row r="23" spans="1:39" ht="15">
      <c r="A23" s="4" t="s">
        <v>24</v>
      </c>
      <c r="B23" s="6">
        <v>284</v>
      </c>
      <c r="C23">
        <v>169</v>
      </c>
      <c r="D23" s="7">
        <f t="shared" si="15"/>
        <v>0.5950704225352113</v>
      </c>
      <c r="E23" s="14">
        <f>Foglio1!B18</f>
        <v>0</v>
      </c>
      <c r="F23" s="5">
        <f t="shared" si="0"/>
        <v>0</v>
      </c>
      <c r="G23" s="14">
        <f>Foglio1!C18</f>
        <v>0</v>
      </c>
      <c r="H23" s="5">
        <f t="shared" si="1"/>
        <v>0</v>
      </c>
      <c r="I23" s="14">
        <f>Foglio1!D18</f>
        <v>31</v>
      </c>
      <c r="J23" s="5">
        <f t="shared" si="2"/>
        <v>0.19375</v>
      </c>
      <c r="K23" s="14">
        <f>Foglio1!E18</f>
        <v>3</v>
      </c>
      <c r="L23" s="5">
        <f t="shared" si="3"/>
        <v>0.01875</v>
      </c>
      <c r="M23" s="14">
        <f>Foglio1!F18</f>
        <v>3</v>
      </c>
      <c r="N23" s="5">
        <f t="shared" si="4"/>
        <v>0.01875</v>
      </c>
      <c r="O23" s="14">
        <f>Foglio1!G18</f>
        <v>1</v>
      </c>
      <c r="P23" s="5">
        <f t="shared" si="5"/>
        <v>0.00625</v>
      </c>
      <c r="Q23" s="14">
        <f>Foglio1!H18</f>
        <v>51</v>
      </c>
      <c r="R23" s="5">
        <f t="shared" si="6"/>
        <v>0.31875</v>
      </c>
      <c r="S23" s="14">
        <f>Foglio1!I18</f>
        <v>6</v>
      </c>
      <c r="T23" s="5">
        <f t="shared" si="7"/>
        <v>0.0375</v>
      </c>
      <c r="U23" s="14">
        <f>Foglio1!J18</f>
        <v>29</v>
      </c>
      <c r="V23" s="5">
        <f t="shared" si="8"/>
        <v>0.18125</v>
      </c>
      <c r="W23" s="14">
        <f>Foglio1!K18</f>
        <v>7</v>
      </c>
      <c r="X23" s="5">
        <f t="shared" si="9"/>
        <v>0.04375</v>
      </c>
      <c r="Y23" s="14">
        <f>Foglio1!L18</f>
        <v>0</v>
      </c>
      <c r="Z23" s="5">
        <f t="shared" si="10"/>
        <v>0</v>
      </c>
      <c r="AA23" s="14">
        <f>Foglio1!M18</f>
        <v>26</v>
      </c>
      <c r="AB23" s="5">
        <f t="shared" si="11"/>
        <v>0.1625</v>
      </c>
      <c r="AC23" s="14">
        <f>Foglio1!N18</f>
        <v>3</v>
      </c>
      <c r="AD23" s="5">
        <f t="shared" si="12"/>
        <v>0.01875</v>
      </c>
      <c r="AE23" s="14">
        <f>Foglio1!O18</f>
        <v>0</v>
      </c>
      <c r="AF23" s="5">
        <f t="shared" si="13"/>
        <v>0</v>
      </c>
      <c r="AG23" s="15">
        <f t="shared" si="14"/>
        <v>160</v>
      </c>
      <c r="AH23">
        <v>3</v>
      </c>
      <c r="AI23">
        <v>6</v>
      </c>
      <c r="AJ23">
        <v>0</v>
      </c>
      <c r="AK23" s="15">
        <f t="shared" si="16"/>
        <v>169</v>
      </c>
      <c r="AL23" s="13"/>
      <c r="AM23" s="13"/>
    </row>
    <row r="24" spans="1:39" ht="15">
      <c r="A24" s="4" t="s">
        <v>25</v>
      </c>
      <c r="B24" s="6">
        <v>588</v>
      </c>
      <c r="C24">
        <v>347</v>
      </c>
      <c r="D24" s="7">
        <f t="shared" si="15"/>
        <v>0.5901360544217688</v>
      </c>
      <c r="E24" s="14">
        <f>Foglio1!B19</f>
        <v>1</v>
      </c>
      <c r="F24" s="5">
        <f t="shared" si="0"/>
        <v>0.003115264797507788</v>
      </c>
      <c r="G24" s="14">
        <f>Foglio1!C19</f>
        <v>0</v>
      </c>
      <c r="H24" s="5">
        <f t="shared" si="1"/>
        <v>0</v>
      </c>
      <c r="I24" s="14">
        <f>Foglio1!D19</f>
        <v>49</v>
      </c>
      <c r="J24" s="5">
        <f t="shared" si="2"/>
        <v>0.1526479750778816</v>
      </c>
      <c r="K24" s="14">
        <f>Foglio1!E19</f>
        <v>2</v>
      </c>
      <c r="L24" s="5">
        <f t="shared" si="3"/>
        <v>0.006230529595015576</v>
      </c>
      <c r="M24" s="14">
        <f>Foglio1!F19</f>
        <v>4</v>
      </c>
      <c r="N24" s="5">
        <f t="shared" si="4"/>
        <v>0.012461059190031152</v>
      </c>
      <c r="O24" s="14">
        <f>Foglio1!G19</f>
        <v>2</v>
      </c>
      <c r="P24" s="5">
        <f t="shared" si="5"/>
        <v>0.006230529595015576</v>
      </c>
      <c r="Q24" s="14">
        <f>Foglio1!H19</f>
        <v>69</v>
      </c>
      <c r="R24" s="5">
        <f t="shared" si="6"/>
        <v>0.21495327102803738</v>
      </c>
      <c r="S24" s="14">
        <f>Foglio1!I19</f>
        <v>3</v>
      </c>
      <c r="T24" s="5">
        <f t="shared" si="7"/>
        <v>0.009345794392523364</v>
      </c>
      <c r="U24" s="14">
        <f>Foglio1!J19</f>
        <v>46</v>
      </c>
      <c r="V24" s="5">
        <f t="shared" si="8"/>
        <v>0.14330218068535824</v>
      </c>
      <c r="W24" s="14">
        <f>Foglio1!K19</f>
        <v>41</v>
      </c>
      <c r="X24" s="5">
        <f t="shared" si="9"/>
        <v>0.1277258566978193</v>
      </c>
      <c r="Y24" s="14">
        <f>Foglio1!L19</f>
        <v>1</v>
      </c>
      <c r="Z24" s="5">
        <f t="shared" si="10"/>
        <v>0.003115264797507788</v>
      </c>
      <c r="AA24" s="14">
        <f>Foglio1!M19</f>
        <v>94</v>
      </c>
      <c r="AB24" s="5">
        <f t="shared" si="11"/>
        <v>0.29283489096573206</v>
      </c>
      <c r="AC24" s="14">
        <f>Foglio1!N19</f>
        <v>8</v>
      </c>
      <c r="AD24" s="5">
        <f t="shared" si="12"/>
        <v>0.024922118380062305</v>
      </c>
      <c r="AE24" s="14">
        <f>Foglio1!O19</f>
        <v>1</v>
      </c>
      <c r="AF24" s="5">
        <f t="shared" si="13"/>
        <v>0.003115264797507788</v>
      </c>
      <c r="AG24" s="15">
        <f t="shared" si="14"/>
        <v>321</v>
      </c>
      <c r="AH24">
        <v>6</v>
      </c>
      <c r="AI24">
        <v>20</v>
      </c>
      <c r="AJ24">
        <v>0</v>
      </c>
      <c r="AK24" s="15">
        <f t="shared" si="16"/>
        <v>347</v>
      </c>
      <c r="AL24" s="13"/>
      <c r="AM24" s="13"/>
    </row>
    <row r="25" spans="1:39" ht="15">
      <c r="A25" s="4" t="s">
        <v>26</v>
      </c>
      <c r="B25" s="6">
        <v>586</v>
      </c>
      <c r="C25">
        <v>373</v>
      </c>
      <c r="D25" s="7">
        <f t="shared" si="15"/>
        <v>0.636518771331058</v>
      </c>
      <c r="E25" s="14">
        <f>Foglio1!B20</f>
        <v>2</v>
      </c>
      <c r="F25" s="5">
        <f t="shared" si="0"/>
        <v>0.00546448087431694</v>
      </c>
      <c r="G25" s="14">
        <f>Foglio1!C20</f>
        <v>2</v>
      </c>
      <c r="H25" s="5">
        <f t="shared" si="1"/>
        <v>0.00546448087431694</v>
      </c>
      <c r="I25" s="14">
        <f>Foglio1!D20</f>
        <v>80</v>
      </c>
      <c r="J25" s="5">
        <f t="shared" si="2"/>
        <v>0.2185792349726776</v>
      </c>
      <c r="K25" s="14">
        <f>Foglio1!E20</f>
        <v>3</v>
      </c>
      <c r="L25" s="5">
        <f t="shared" si="3"/>
        <v>0.00819672131147541</v>
      </c>
      <c r="M25" s="14">
        <f>Foglio1!F20</f>
        <v>2</v>
      </c>
      <c r="N25" s="5">
        <f t="shared" si="4"/>
        <v>0.00546448087431694</v>
      </c>
      <c r="O25" s="14">
        <f>Foglio1!G20</f>
        <v>3</v>
      </c>
      <c r="P25" s="5">
        <f t="shared" si="5"/>
        <v>0.00819672131147541</v>
      </c>
      <c r="Q25" s="14">
        <f>Foglio1!H20</f>
        <v>110</v>
      </c>
      <c r="R25" s="5">
        <f t="shared" si="6"/>
        <v>0.3005464480874317</v>
      </c>
      <c r="S25" s="14">
        <f>Foglio1!I20</f>
        <v>4</v>
      </c>
      <c r="T25" s="5">
        <f t="shared" si="7"/>
        <v>0.01092896174863388</v>
      </c>
      <c r="U25" s="14">
        <f>Foglio1!J20</f>
        <v>52</v>
      </c>
      <c r="V25" s="5">
        <f t="shared" si="8"/>
        <v>0.14207650273224043</v>
      </c>
      <c r="W25" s="14">
        <f>Foglio1!K20</f>
        <v>17</v>
      </c>
      <c r="X25" s="5">
        <f t="shared" si="9"/>
        <v>0.04644808743169399</v>
      </c>
      <c r="Y25" s="14">
        <f>Foglio1!L20</f>
        <v>3</v>
      </c>
      <c r="Z25" s="5">
        <f t="shared" si="10"/>
        <v>0.00819672131147541</v>
      </c>
      <c r="AA25" s="14">
        <f>Foglio1!M20</f>
        <v>78</v>
      </c>
      <c r="AB25" s="5">
        <f t="shared" si="11"/>
        <v>0.21311475409836064</v>
      </c>
      <c r="AC25" s="14">
        <f>Foglio1!N20</f>
        <v>8</v>
      </c>
      <c r="AD25" s="5">
        <f t="shared" si="12"/>
        <v>0.02185792349726776</v>
      </c>
      <c r="AE25" s="14">
        <f>Foglio1!O20</f>
        <v>2</v>
      </c>
      <c r="AF25" s="5">
        <f t="shared" si="13"/>
        <v>0.00546448087431694</v>
      </c>
      <c r="AG25" s="15">
        <f t="shared" si="14"/>
        <v>366</v>
      </c>
      <c r="AH25">
        <v>6</v>
      </c>
      <c r="AI25">
        <v>1</v>
      </c>
      <c r="AJ25">
        <v>0</v>
      </c>
      <c r="AK25" s="15">
        <f t="shared" si="16"/>
        <v>373</v>
      </c>
      <c r="AL25" s="13"/>
      <c r="AM25" s="13"/>
    </row>
    <row r="26" spans="1:39" ht="15">
      <c r="A26" s="4" t="s">
        <v>27</v>
      </c>
      <c r="B26" s="6">
        <v>5525</v>
      </c>
      <c r="C26">
        <v>2836</v>
      </c>
      <c r="D26" s="7">
        <f t="shared" si="15"/>
        <v>0.5133031674208145</v>
      </c>
      <c r="E26" s="14">
        <f>Foglio1!B21</f>
        <v>1</v>
      </c>
      <c r="F26" s="5">
        <f t="shared" si="0"/>
        <v>0.0003635041802980734</v>
      </c>
      <c r="G26" s="14">
        <f>Foglio1!C21</f>
        <v>15</v>
      </c>
      <c r="H26" s="5">
        <f t="shared" si="1"/>
        <v>0.0054525627044711015</v>
      </c>
      <c r="I26" s="14">
        <f>Foglio1!D21</f>
        <v>501</v>
      </c>
      <c r="J26" s="5">
        <f t="shared" si="2"/>
        <v>0.1821155943293348</v>
      </c>
      <c r="K26" s="14">
        <f>Foglio1!E21</f>
        <v>50</v>
      </c>
      <c r="L26" s="5">
        <f t="shared" si="3"/>
        <v>0.01817520901490367</v>
      </c>
      <c r="M26" s="14">
        <f>Foglio1!F21</f>
        <v>61</v>
      </c>
      <c r="N26" s="5">
        <f t="shared" si="4"/>
        <v>0.022173754998182478</v>
      </c>
      <c r="O26" s="14">
        <f>Foglio1!G21</f>
        <v>6</v>
      </c>
      <c r="P26" s="5">
        <f t="shared" si="5"/>
        <v>0.0021810250817884407</v>
      </c>
      <c r="Q26" s="14">
        <f>Foglio1!H21</f>
        <v>706</v>
      </c>
      <c r="R26" s="5">
        <f t="shared" si="6"/>
        <v>0.25663395129043987</v>
      </c>
      <c r="S26" s="14">
        <f>Foglio1!I21</f>
        <v>85</v>
      </c>
      <c r="T26" s="5">
        <f t="shared" si="7"/>
        <v>0.030897855325336242</v>
      </c>
      <c r="U26" s="14">
        <f>Foglio1!J21</f>
        <v>242</v>
      </c>
      <c r="V26" s="5">
        <f t="shared" si="8"/>
        <v>0.08796801163213377</v>
      </c>
      <c r="W26" s="14">
        <f>Foglio1!K21</f>
        <v>184</v>
      </c>
      <c r="X26" s="5">
        <f t="shared" si="9"/>
        <v>0.06688476917484551</v>
      </c>
      <c r="Y26" s="14">
        <f>Foglio1!L21</f>
        <v>8</v>
      </c>
      <c r="Z26" s="5">
        <f t="shared" si="10"/>
        <v>0.0029080334423845873</v>
      </c>
      <c r="AA26" s="14">
        <f>Foglio1!M21</f>
        <v>687</v>
      </c>
      <c r="AB26" s="5">
        <f t="shared" si="11"/>
        <v>0.24972737186477645</v>
      </c>
      <c r="AC26" s="14">
        <f>Foglio1!N21</f>
        <v>173</v>
      </c>
      <c r="AD26" s="5">
        <f t="shared" si="12"/>
        <v>0.0628862231915667</v>
      </c>
      <c r="AE26" s="14">
        <f>Foglio1!O21</f>
        <v>32</v>
      </c>
      <c r="AF26" s="5">
        <f t="shared" si="13"/>
        <v>0.011632133769538349</v>
      </c>
      <c r="AG26" s="15">
        <f t="shared" si="14"/>
        <v>2751</v>
      </c>
      <c r="AH26">
        <v>12</v>
      </c>
      <c r="AI26">
        <v>73</v>
      </c>
      <c r="AJ26">
        <v>0</v>
      </c>
      <c r="AK26" s="15">
        <f t="shared" si="16"/>
        <v>2836</v>
      </c>
      <c r="AL26" s="13"/>
      <c r="AM26" s="13"/>
    </row>
    <row r="27" spans="1:39" ht="15">
      <c r="A27" s="4" t="s">
        <v>28</v>
      </c>
      <c r="B27" s="6">
        <v>700</v>
      </c>
      <c r="C27">
        <v>398</v>
      </c>
      <c r="D27" s="7">
        <f t="shared" si="15"/>
        <v>0.5685714285714286</v>
      </c>
      <c r="E27" s="14">
        <f>Foglio1!B22</f>
        <v>0</v>
      </c>
      <c r="F27" s="5">
        <f t="shared" si="0"/>
        <v>0</v>
      </c>
      <c r="G27" s="14">
        <f>Foglio1!C22</f>
        <v>1</v>
      </c>
      <c r="H27" s="5">
        <f t="shared" si="1"/>
        <v>0.0026041666666666665</v>
      </c>
      <c r="I27" s="14">
        <f>Foglio1!D22</f>
        <v>49</v>
      </c>
      <c r="J27" s="5">
        <f t="shared" si="2"/>
        <v>0.12760416666666666</v>
      </c>
      <c r="K27" s="14">
        <f>Foglio1!E22</f>
        <v>12</v>
      </c>
      <c r="L27" s="5">
        <f t="shared" si="3"/>
        <v>0.03125</v>
      </c>
      <c r="M27" s="14">
        <f>Foglio1!F22</f>
        <v>7</v>
      </c>
      <c r="N27" s="5">
        <f t="shared" si="4"/>
        <v>0.018229166666666668</v>
      </c>
      <c r="O27" s="14">
        <f>Foglio1!G22</f>
        <v>3</v>
      </c>
      <c r="P27" s="5">
        <f t="shared" si="5"/>
        <v>0.0078125</v>
      </c>
      <c r="Q27" s="14">
        <f>Foglio1!H22</f>
        <v>76</v>
      </c>
      <c r="R27" s="5">
        <f t="shared" si="6"/>
        <v>0.19791666666666666</v>
      </c>
      <c r="S27" s="14">
        <f>Foglio1!I22</f>
        <v>17</v>
      </c>
      <c r="T27" s="5">
        <f t="shared" si="7"/>
        <v>0.044270833333333336</v>
      </c>
      <c r="U27" s="14">
        <f>Foglio1!J22</f>
        <v>19</v>
      </c>
      <c r="V27" s="5">
        <f t="shared" si="8"/>
        <v>0.049479166666666664</v>
      </c>
      <c r="W27" s="14">
        <f>Foglio1!K22</f>
        <v>27</v>
      </c>
      <c r="X27" s="5">
        <f t="shared" si="9"/>
        <v>0.0703125</v>
      </c>
      <c r="Y27" s="14">
        <f>Foglio1!L22</f>
        <v>0</v>
      </c>
      <c r="Z27" s="5">
        <f t="shared" si="10"/>
        <v>0</v>
      </c>
      <c r="AA27" s="14">
        <f>Foglio1!M22</f>
        <v>85</v>
      </c>
      <c r="AB27" s="5">
        <f t="shared" si="11"/>
        <v>0.22135416666666666</v>
      </c>
      <c r="AC27" s="14">
        <f>Foglio1!N22</f>
        <v>81</v>
      </c>
      <c r="AD27" s="5">
        <f t="shared" si="12"/>
        <v>0.2109375</v>
      </c>
      <c r="AE27" s="14">
        <f>Foglio1!O22</f>
        <v>7</v>
      </c>
      <c r="AF27" s="5">
        <f t="shared" si="13"/>
        <v>0.018229166666666668</v>
      </c>
      <c r="AG27" s="15">
        <f t="shared" si="14"/>
        <v>384</v>
      </c>
      <c r="AH27">
        <v>4</v>
      </c>
      <c r="AI27">
        <v>10</v>
      </c>
      <c r="AJ27">
        <v>0</v>
      </c>
      <c r="AK27" s="15">
        <f t="shared" si="16"/>
        <v>398</v>
      </c>
      <c r="AL27" s="13"/>
      <c r="AM27" s="13"/>
    </row>
    <row r="28" spans="1:39" ht="15">
      <c r="A28" s="4" t="s">
        <v>29</v>
      </c>
      <c r="B28" s="6">
        <v>502</v>
      </c>
      <c r="C28">
        <v>258</v>
      </c>
      <c r="D28" s="7">
        <f t="shared" si="15"/>
        <v>0.5139442231075697</v>
      </c>
      <c r="E28" s="14">
        <f>Foglio1!B23</f>
        <v>0</v>
      </c>
      <c r="F28" s="5">
        <f t="shared" si="0"/>
        <v>0</v>
      </c>
      <c r="G28" s="14">
        <f>Foglio1!C23</f>
        <v>2</v>
      </c>
      <c r="H28" s="5">
        <f t="shared" si="1"/>
        <v>0.008032128514056224</v>
      </c>
      <c r="I28" s="14">
        <f>Foglio1!D23</f>
        <v>32</v>
      </c>
      <c r="J28" s="5">
        <f t="shared" si="2"/>
        <v>0.1285140562248996</v>
      </c>
      <c r="K28" s="14">
        <f>Foglio1!E23</f>
        <v>2</v>
      </c>
      <c r="L28" s="5">
        <f t="shared" si="3"/>
        <v>0.008032128514056224</v>
      </c>
      <c r="M28" s="14">
        <f>Foglio1!F23</f>
        <v>3</v>
      </c>
      <c r="N28" s="5">
        <f t="shared" si="4"/>
        <v>0.012048192771084338</v>
      </c>
      <c r="O28" s="14">
        <f>Foglio1!G23</f>
        <v>3</v>
      </c>
      <c r="P28" s="5">
        <f t="shared" si="5"/>
        <v>0.012048192771084338</v>
      </c>
      <c r="Q28" s="14">
        <f>Foglio1!H23</f>
        <v>73</v>
      </c>
      <c r="R28" s="5">
        <f t="shared" si="6"/>
        <v>0.2931726907630522</v>
      </c>
      <c r="S28" s="14">
        <f>Foglio1!I23</f>
        <v>1</v>
      </c>
      <c r="T28" s="5">
        <f t="shared" si="7"/>
        <v>0.004016064257028112</v>
      </c>
      <c r="U28" s="14">
        <f>Foglio1!J23</f>
        <v>45</v>
      </c>
      <c r="V28" s="5">
        <f t="shared" si="8"/>
        <v>0.18072289156626506</v>
      </c>
      <c r="W28" s="14">
        <f>Foglio1!K23</f>
        <v>10</v>
      </c>
      <c r="X28" s="5">
        <f t="shared" si="9"/>
        <v>0.040160642570281124</v>
      </c>
      <c r="Y28" s="14">
        <f>Foglio1!L23</f>
        <v>0</v>
      </c>
      <c r="Z28" s="5">
        <f t="shared" si="10"/>
        <v>0</v>
      </c>
      <c r="AA28" s="14">
        <f>Foglio1!M23</f>
        <v>77</v>
      </c>
      <c r="AB28" s="5">
        <f t="shared" si="11"/>
        <v>0.3092369477911647</v>
      </c>
      <c r="AC28" s="14">
        <f>Foglio1!N23</f>
        <v>1</v>
      </c>
      <c r="AD28" s="5">
        <f t="shared" si="12"/>
        <v>0.004016064257028112</v>
      </c>
      <c r="AE28" s="14">
        <f>Foglio1!O23</f>
        <v>0</v>
      </c>
      <c r="AF28" s="5">
        <f t="shared" si="13"/>
        <v>0</v>
      </c>
      <c r="AG28" s="15">
        <f t="shared" si="14"/>
        <v>249</v>
      </c>
      <c r="AH28">
        <v>5</v>
      </c>
      <c r="AI28">
        <v>4</v>
      </c>
      <c r="AJ28">
        <v>0</v>
      </c>
      <c r="AK28" s="15">
        <f t="shared" si="16"/>
        <v>258</v>
      </c>
      <c r="AL28" s="13"/>
      <c r="AM28" s="13"/>
    </row>
    <row r="29" spans="1:39" ht="15">
      <c r="A29" s="4" t="s">
        <v>30</v>
      </c>
      <c r="B29" s="6">
        <v>3120</v>
      </c>
      <c r="C29">
        <v>1878</v>
      </c>
      <c r="D29" s="7">
        <f t="shared" si="15"/>
        <v>0.6019230769230769</v>
      </c>
      <c r="E29" s="14">
        <f>Foglio1!B24</f>
        <v>1</v>
      </c>
      <c r="F29" s="5">
        <f t="shared" si="0"/>
        <v>0.0005488474204171241</v>
      </c>
      <c r="G29" s="14">
        <f>Foglio1!C24</f>
        <v>16</v>
      </c>
      <c r="H29" s="5">
        <f t="shared" si="1"/>
        <v>0.008781558726673985</v>
      </c>
      <c r="I29" s="14">
        <f>Foglio1!D24</f>
        <v>259</v>
      </c>
      <c r="J29" s="5">
        <f t="shared" si="2"/>
        <v>0.1421514818880351</v>
      </c>
      <c r="K29" s="14">
        <f>Foglio1!E24</f>
        <v>37</v>
      </c>
      <c r="L29" s="5">
        <f t="shared" si="3"/>
        <v>0.02030735455543359</v>
      </c>
      <c r="M29" s="14">
        <f>Foglio1!F24</f>
        <v>36</v>
      </c>
      <c r="N29" s="5">
        <f t="shared" si="4"/>
        <v>0.019758507135016465</v>
      </c>
      <c r="O29" s="14">
        <f>Foglio1!G24</f>
        <v>10</v>
      </c>
      <c r="P29" s="5">
        <f t="shared" si="5"/>
        <v>0.005488474204171241</v>
      </c>
      <c r="Q29" s="14">
        <f>Foglio1!H24</f>
        <v>427</v>
      </c>
      <c r="R29" s="5">
        <f t="shared" si="6"/>
        <v>0.23435784851811198</v>
      </c>
      <c r="S29" s="14">
        <f>Foglio1!I24</f>
        <v>40</v>
      </c>
      <c r="T29" s="5">
        <f t="shared" si="7"/>
        <v>0.021953896816684963</v>
      </c>
      <c r="U29" s="14">
        <f>Foglio1!J24</f>
        <v>156</v>
      </c>
      <c r="V29" s="5">
        <f t="shared" si="8"/>
        <v>0.08562019758507135</v>
      </c>
      <c r="W29" s="14">
        <f>Foglio1!K24</f>
        <v>116</v>
      </c>
      <c r="X29" s="5">
        <f t="shared" si="9"/>
        <v>0.06366630076838639</v>
      </c>
      <c r="Y29" s="14">
        <f>Foglio1!L24</f>
        <v>5</v>
      </c>
      <c r="Z29" s="5">
        <f t="shared" si="10"/>
        <v>0.0027442371020856204</v>
      </c>
      <c r="AA29" s="14">
        <f>Foglio1!M24</f>
        <v>589</v>
      </c>
      <c r="AB29" s="5">
        <f t="shared" si="11"/>
        <v>0.3232711306256861</v>
      </c>
      <c r="AC29" s="14">
        <f>Foglio1!N24</f>
        <v>108</v>
      </c>
      <c r="AD29" s="5">
        <f t="shared" si="12"/>
        <v>0.059275521405049394</v>
      </c>
      <c r="AE29" s="14">
        <f>Foglio1!O24</f>
        <v>22</v>
      </c>
      <c r="AF29" s="5">
        <f t="shared" si="13"/>
        <v>0.012074643249176729</v>
      </c>
      <c r="AG29" s="15">
        <f t="shared" si="14"/>
        <v>1822</v>
      </c>
      <c r="AH29">
        <v>18</v>
      </c>
      <c r="AI29">
        <v>38</v>
      </c>
      <c r="AJ29">
        <v>0</v>
      </c>
      <c r="AK29" s="15">
        <f t="shared" si="16"/>
        <v>1878</v>
      </c>
      <c r="AL29" s="13"/>
      <c r="AM29" s="13"/>
    </row>
    <row r="30" spans="1:39" ht="15">
      <c r="A30" s="4" t="s">
        <v>31</v>
      </c>
      <c r="B30" s="6">
        <v>238</v>
      </c>
      <c r="C30">
        <v>129</v>
      </c>
      <c r="D30" s="7">
        <f t="shared" si="15"/>
        <v>0.542016806722689</v>
      </c>
      <c r="E30" s="14">
        <f>Foglio1!B25</f>
        <v>0</v>
      </c>
      <c r="F30" s="5">
        <f t="shared" si="0"/>
        <v>0</v>
      </c>
      <c r="G30" s="14">
        <f>Foglio1!C25</f>
        <v>0</v>
      </c>
      <c r="H30" s="5">
        <f t="shared" si="1"/>
        <v>0</v>
      </c>
      <c r="I30" s="14">
        <f>Foglio1!D25</f>
        <v>18</v>
      </c>
      <c r="J30" s="5">
        <f t="shared" si="2"/>
        <v>0.16216216216216217</v>
      </c>
      <c r="K30" s="14">
        <f>Foglio1!E25</f>
        <v>1</v>
      </c>
      <c r="L30" s="5">
        <f t="shared" si="3"/>
        <v>0.009009009009009009</v>
      </c>
      <c r="M30" s="14">
        <f>Foglio1!F25</f>
        <v>1</v>
      </c>
      <c r="N30" s="5">
        <f t="shared" si="4"/>
        <v>0.009009009009009009</v>
      </c>
      <c r="O30" s="14">
        <f>Foglio1!G25</f>
        <v>0</v>
      </c>
      <c r="P30" s="5">
        <f t="shared" si="5"/>
        <v>0</v>
      </c>
      <c r="Q30" s="14">
        <f>Foglio1!H25</f>
        <v>21</v>
      </c>
      <c r="R30" s="5">
        <f t="shared" si="6"/>
        <v>0.1891891891891892</v>
      </c>
      <c r="S30" s="14">
        <f>Foglio1!I25</f>
        <v>1</v>
      </c>
      <c r="T30" s="5">
        <f t="shared" si="7"/>
        <v>0.009009009009009009</v>
      </c>
      <c r="U30" s="14">
        <f>Foglio1!J25</f>
        <v>18</v>
      </c>
      <c r="V30" s="5">
        <f t="shared" si="8"/>
        <v>0.16216216216216217</v>
      </c>
      <c r="W30" s="14">
        <f>Foglio1!K25</f>
        <v>4</v>
      </c>
      <c r="X30" s="5">
        <f t="shared" si="9"/>
        <v>0.036036036036036036</v>
      </c>
      <c r="Y30" s="14">
        <f>Foglio1!L25</f>
        <v>0</v>
      </c>
      <c r="Z30" s="5">
        <f t="shared" si="10"/>
        <v>0</v>
      </c>
      <c r="AA30" s="14">
        <f>Foglio1!M25</f>
        <v>27</v>
      </c>
      <c r="AB30" s="5">
        <f t="shared" si="11"/>
        <v>0.24324324324324326</v>
      </c>
      <c r="AC30" s="14">
        <f>Foglio1!N25</f>
        <v>19</v>
      </c>
      <c r="AD30" s="5">
        <f t="shared" si="12"/>
        <v>0.17117117117117117</v>
      </c>
      <c r="AE30" s="14">
        <f>Foglio1!O25</f>
        <v>1</v>
      </c>
      <c r="AF30" s="5">
        <f t="shared" si="13"/>
        <v>0.009009009009009009</v>
      </c>
      <c r="AG30" s="15">
        <f t="shared" si="14"/>
        <v>111</v>
      </c>
      <c r="AH30">
        <v>9</v>
      </c>
      <c r="AI30">
        <v>9</v>
      </c>
      <c r="AJ30">
        <v>0</v>
      </c>
      <c r="AK30" s="15">
        <f t="shared" si="16"/>
        <v>129</v>
      </c>
      <c r="AL30" s="13"/>
      <c r="AM30" s="13"/>
    </row>
    <row r="31" spans="1:39" ht="15">
      <c r="A31" s="4" t="s">
        <v>32</v>
      </c>
      <c r="B31" s="6">
        <v>580</v>
      </c>
      <c r="C31">
        <v>304</v>
      </c>
      <c r="D31" s="7">
        <f t="shared" si="15"/>
        <v>0.5241379310344828</v>
      </c>
      <c r="E31" s="14">
        <f>Foglio1!B26</f>
        <v>0</v>
      </c>
      <c r="F31" s="5">
        <f t="shared" si="0"/>
        <v>0</v>
      </c>
      <c r="G31" s="14">
        <f>Foglio1!C26</f>
        <v>1</v>
      </c>
      <c r="H31" s="5">
        <f t="shared" si="1"/>
        <v>0.0035842293906810036</v>
      </c>
      <c r="I31" s="14">
        <f>Foglio1!D26</f>
        <v>56</v>
      </c>
      <c r="J31" s="5">
        <f t="shared" si="2"/>
        <v>0.2007168458781362</v>
      </c>
      <c r="K31" s="14">
        <f>Foglio1!E26</f>
        <v>5</v>
      </c>
      <c r="L31" s="5">
        <f t="shared" si="3"/>
        <v>0.017921146953405017</v>
      </c>
      <c r="M31" s="14">
        <f>Foglio1!F26</f>
        <v>1</v>
      </c>
      <c r="N31" s="5">
        <f t="shared" si="4"/>
        <v>0.0035842293906810036</v>
      </c>
      <c r="O31" s="14">
        <f>Foglio1!G26</f>
        <v>0</v>
      </c>
      <c r="P31" s="5">
        <f t="shared" si="5"/>
        <v>0</v>
      </c>
      <c r="Q31" s="14">
        <f>Foglio1!H26</f>
        <v>86</v>
      </c>
      <c r="R31" s="5">
        <f t="shared" si="6"/>
        <v>0.30824372759856633</v>
      </c>
      <c r="S31" s="14">
        <f>Foglio1!I26</f>
        <v>2</v>
      </c>
      <c r="T31" s="5">
        <f t="shared" si="7"/>
        <v>0.007168458781362007</v>
      </c>
      <c r="U31" s="14">
        <f>Foglio1!J26</f>
        <v>38</v>
      </c>
      <c r="V31" s="5">
        <f t="shared" si="8"/>
        <v>0.13620071684587814</v>
      </c>
      <c r="W31" s="14">
        <f>Foglio1!K26</f>
        <v>7</v>
      </c>
      <c r="X31" s="5">
        <f t="shared" si="9"/>
        <v>0.025089605734767026</v>
      </c>
      <c r="Y31" s="14">
        <f>Foglio1!L26</f>
        <v>1</v>
      </c>
      <c r="Z31" s="5">
        <f t="shared" si="10"/>
        <v>0.0035842293906810036</v>
      </c>
      <c r="AA31" s="14">
        <f>Foglio1!M26</f>
        <v>51</v>
      </c>
      <c r="AB31" s="5">
        <f t="shared" si="11"/>
        <v>0.1827956989247312</v>
      </c>
      <c r="AC31" s="14">
        <f>Foglio1!N26</f>
        <v>30</v>
      </c>
      <c r="AD31" s="5">
        <f t="shared" si="12"/>
        <v>0.10752688172043011</v>
      </c>
      <c r="AE31" s="14">
        <f>Foglio1!O26</f>
        <v>1</v>
      </c>
      <c r="AF31" s="5">
        <f t="shared" si="13"/>
        <v>0.0035842293906810036</v>
      </c>
      <c r="AG31" s="15">
        <f t="shared" si="14"/>
        <v>279</v>
      </c>
      <c r="AH31">
        <v>16</v>
      </c>
      <c r="AI31">
        <v>9</v>
      </c>
      <c r="AJ31">
        <v>0</v>
      </c>
      <c r="AK31" s="15">
        <f t="shared" si="16"/>
        <v>304</v>
      </c>
      <c r="AL31" s="13"/>
      <c r="AM31" s="13"/>
    </row>
    <row r="32" spans="1:39" ht="15">
      <c r="A32" s="4" t="s">
        <v>33</v>
      </c>
      <c r="B32" s="6">
        <v>128</v>
      </c>
      <c r="C32">
        <v>85</v>
      </c>
      <c r="D32" s="7">
        <f t="shared" si="15"/>
        <v>0.6640625</v>
      </c>
      <c r="E32" s="14">
        <f>Foglio1!B27</f>
        <v>0</v>
      </c>
      <c r="F32" s="5">
        <f t="shared" si="0"/>
        <v>0</v>
      </c>
      <c r="G32" s="14">
        <f>Foglio1!C27</f>
        <v>0</v>
      </c>
      <c r="H32" s="5">
        <f t="shared" si="1"/>
        <v>0</v>
      </c>
      <c r="I32" s="14">
        <f>Foglio1!D27</f>
        <v>14</v>
      </c>
      <c r="J32" s="5">
        <f t="shared" si="2"/>
        <v>0.1686746987951807</v>
      </c>
      <c r="K32" s="14">
        <f>Foglio1!E27</f>
        <v>2</v>
      </c>
      <c r="L32" s="5">
        <f t="shared" si="3"/>
        <v>0.024096385542168676</v>
      </c>
      <c r="M32" s="14">
        <f>Foglio1!F27</f>
        <v>5</v>
      </c>
      <c r="N32" s="5">
        <f t="shared" si="4"/>
        <v>0.060240963855421686</v>
      </c>
      <c r="O32" s="14">
        <f>Foglio1!G27</f>
        <v>1</v>
      </c>
      <c r="P32" s="5">
        <f t="shared" si="5"/>
        <v>0.012048192771084338</v>
      </c>
      <c r="Q32" s="14">
        <f>Foglio1!H27</f>
        <v>17</v>
      </c>
      <c r="R32" s="5">
        <f t="shared" si="6"/>
        <v>0.20481927710843373</v>
      </c>
      <c r="S32" s="14">
        <f>Foglio1!I27</f>
        <v>3</v>
      </c>
      <c r="T32" s="5">
        <f t="shared" si="7"/>
        <v>0.03614457831325301</v>
      </c>
      <c r="U32" s="14">
        <f>Foglio1!J27</f>
        <v>18</v>
      </c>
      <c r="V32" s="5">
        <f t="shared" si="8"/>
        <v>0.21686746987951808</v>
      </c>
      <c r="W32" s="14">
        <f>Foglio1!K27</f>
        <v>2</v>
      </c>
      <c r="X32" s="5">
        <f t="shared" si="9"/>
        <v>0.024096385542168676</v>
      </c>
      <c r="Y32" s="14">
        <f>Foglio1!L27</f>
        <v>0</v>
      </c>
      <c r="Z32" s="5">
        <f t="shared" si="10"/>
        <v>0</v>
      </c>
      <c r="AA32" s="14">
        <f>Foglio1!M27</f>
        <v>16</v>
      </c>
      <c r="AB32" s="5">
        <f t="shared" si="11"/>
        <v>0.1927710843373494</v>
      </c>
      <c r="AC32" s="14">
        <f>Foglio1!N27</f>
        <v>4</v>
      </c>
      <c r="AD32" s="5">
        <f t="shared" si="12"/>
        <v>0.04819277108433735</v>
      </c>
      <c r="AE32" s="14">
        <f>Foglio1!O27</f>
        <v>1</v>
      </c>
      <c r="AF32" s="5">
        <f t="shared" si="13"/>
        <v>0.012048192771084338</v>
      </c>
      <c r="AG32" s="15">
        <f t="shared" si="14"/>
        <v>83</v>
      </c>
      <c r="AH32">
        <v>0</v>
      </c>
      <c r="AI32">
        <v>2</v>
      </c>
      <c r="AJ32">
        <v>0</v>
      </c>
      <c r="AK32" s="15">
        <f t="shared" si="16"/>
        <v>85</v>
      </c>
      <c r="AL32" s="13"/>
      <c r="AM32" s="13"/>
    </row>
    <row r="33" spans="1:39" ht="15">
      <c r="A33" s="4" t="s">
        <v>34</v>
      </c>
      <c r="B33" s="6">
        <v>500</v>
      </c>
      <c r="C33">
        <v>281</v>
      </c>
      <c r="D33" s="7">
        <f t="shared" si="15"/>
        <v>0.562</v>
      </c>
      <c r="E33" s="14">
        <f>Foglio1!B28</f>
        <v>0</v>
      </c>
      <c r="F33" s="5">
        <f t="shared" si="0"/>
        <v>0</v>
      </c>
      <c r="G33" s="14">
        <f>Foglio1!C28</f>
        <v>0</v>
      </c>
      <c r="H33" s="5">
        <f t="shared" si="1"/>
        <v>0</v>
      </c>
      <c r="I33" s="14">
        <f>Foglio1!D28</f>
        <v>42</v>
      </c>
      <c r="J33" s="5">
        <f t="shared" si="2"/>
        <v>0.16091954022988506</v>
      </c>
      <c r="K33" s="14">
        <f>Foglio1!E28</f>
        <v>4</v>
      </c>
      <c r="L33" s="5">
        <f t="shared" si="3"/>
        <v>0.01532567049808429</v>
      </c>
      <c r="M33" s="14">
        <f>Foglio1!F28</f>
        <v>1</v>
      </c>
      <c r="N33" s="5">
        <f t="shared" si="4"/>
        <v>0.0038314176245210726</v>
      </c>
      <c r="O33" s="14">
        <f>Foglio1!G28</f>
        <v>1</v>
      </c>
      <c r="P33" s="5">
        <f t="shared" si="5"/>
        <v>0.0038314176245210726</v>
      </c>
      <c r="Q33" s="14">
        <f>Foglio1!H28</f>
        <v>91</v>
      </c>
      <c r="R33" s="5">
        <f t="shared" si="6"/>
        <v>0.3486590038314176</v>
      </c>
      <c r="S33" s="14">
        <f>Foglio1!I28</f>
        <v>3</v>
      </c>
      <c r="T33" s="5">
        <f t="shared" si="7"/>
        <v>0.011494252873563218</v>
      </c>
      <c r="U33" s="14">
        <f>Foglio1!J28</f>
        <v>35</v>
      </c>
      <c r="V33" s="5">
        <f t="shared" si="8"/>
        <v>0.13409961685823754</v>
      </c>
      <c r="W33" s="14">
        <f>Foglio1!K28</f>
        <v>16</v>
      </c>
      <c r="X33" s="5">
        <f t="shared" si="9"/>
        <v>0.06130268199233716</v>
      </c>
      <c r="Y33" s="14">
        <f>Foglio1!L28</f>
        <v>2</v>
      </c>
      <c r="Z33" s="5">
        <f t="shared" si="10"/>
        <v>0.007662835249042145</v>
      </c>
      <c r="AA33" s="14">
        <f>Foglio1!M28</f>
        <v>55</v>
      </c>
      <c r="AB33" s="5">
        <f t="shared" si="11"/>
        <v>0.210727969348659</v>
      </c>
      <c r="AC33" s="14">
        <f>Foglio1!N28</f>
        <v>10</v>
      </c>
      <c r="AD33" s="5">
        <f t="shared" si="12"/>
        <v>0.038314176245210725</v>
      </c>
      <c r="AE33" s="14">
        <f>Foglio1!O28</f>
        <v>1</v>
      </c>
      <c r="AF33" s="5">
        <f t="shared" si="13"/>
        <v>0.0038314176245210726</v>
      </c>
      <c r="AG33" s="15">
        <f t="shared" si="14"/>
        <v>261</v>
      </c>
      <c r="AH33">
        <v>5</v>
      </c>
      <c r="AI33">
        <v>15</v>
      </c>
      <c r="AJ33">
        <v>0</v>
      </c>
      <c r="AK33" s="15">
        <f t="shared" si="16"/>
        <v>281</v>
      </c>
      <c r="AL33" s="13"/>
      <c r="AM33" s="13"/>
    </row>
    <row r="34" spans="1:39" ht="15">
      <c r="A34" s="4" t="s">
        <v>35</v>
      </c>
      <c r="B34" s="6">
        <v>315</v>
      </c>
      <c r="C34">
        <v>185</v>
      </c>
      <c r="D34" s="7">
        <f t="shared" si="15"/>
        <v>0.5873015873015873</v>
      </c>
      <c r="E34" s="14">
        <f>Foglio1!B29</f>
        <v>0</v>
      </c>
      <c r="F34" s="5">
        <f t="shared" si="0"/>
        <v>0</v>
      </c>
      <c r="G34" s="14">
        <f>Foglio1!C29</f>
        <v>0</v>
      </c>
      <c r="H34" s="5">
        <f t="shared" si="1"/>
        <v>0</v>
      </c>
      <c r="I34" s="14">
        <f>Foglio1!D29</f>
        <v>27</v>
      </c>
      <c r="J34" s="5">
        <f t="shared" si="2"/>
        <v>0.15517241379310345</v>
      </c>
      <c r="K34" s="14">
        <f>Foglio1!E29</f>
        <v>5</v>
      </c>
      <c r="L34" s="5">
        <f t="shared" si="3"/>
        <v>0.028735632183908046</v>
      </c>
      <c r="M34" s="14">
        <f>Foglio1!F29</f>
        <v>1</v>
      </c>
      <c r="N34" s="5">
        <f t="shared" si="4"/>
        <v>0.005747126436781609</v>
      </c>
      <c r="O34" s="14">
        <f>Foglio1!G29</f>
        <v>1</v>
      </c>
      <c r="P34" s="5">
        <f t="shared" si="5"/>
        <v>0.005747126436781609</v>
      </c>
      <c r="Q34" s="14">
        <f>Foglio1!H29</f>
        <v>41</v>
      </c>
      <c r="R34" s="5">
        <f t="shared" si="6"/>
        <v>0.23563218390804597</v>
      </c>
      <c r="S34" s="14">
        <f>Foglio1!I29</f>
        <v>1</v>
      </c>
      <c r="T34" s="5">
        <f t="shared" si="7"/>
        <v>0.005747126436781609</v>
      </c>
      <c r="U34" s="14">
        <f>Foglio1!J29</f>
        <v>27</v>
      </c>
      <c r="V34" s="5">
        <f t="shared" si="8"/>
        <v>0.15517241379310345</v>
      </c>
      <c r="W34" s="14">
        <f>Foglio1!K29</f>
        <v>7</v>
      </c>
      <c r="X34" s="5">
        <f t="shared" si="9"/>
        <v>0.040229885057471264</v>
      </c>
      <c r="Y34" s="14">
        <f>Foglio1!L29</f>
        <v>0</v>
      </c>
      <c r="Z34" s="5">
        <f t="shared" si="10"/>
        <v>0</v>
      </c>
      <c r="AA34" s="14">
        <f>Foglio1!M29</f>
        <v>46</v>
      </c>
      <c r="AB34" s="5">
        <f t="shared" si="11"/>
        <v>0.26436781609195403</v>
      </c>
      <c r="AC34" s="14">
        <f>Foglio1!N29</f>
        <v>16</v>
      </c>
      <c r="AD34" s="5">
        <f t="shared" si="12"/>
        <v>0.09195402298850575</v>
      </c>
      <c r="AE34" s="14">
        <f>Foglio1!O29</f>
        <v>2</v>
      </c>
      <c r="AF34" s="5">
        <f t="shared" si="13"/>
        <v>0.011494252873563218</v>
      </c>
      <c r="AG34" s="15">
        <f t="shared" si="14"/>
        <v>174</v>
      </c>
      <c r="AH34">
        <v>3</v>
      </c>
      <c r="AI34">
        <v>8</v>
      </c>
      <c r="AJ34">
        <v>0</v>
      </c>
      <c r="AK34" s="15">
        <f t="shared" si="16"/>
        <v>185</v>
      </c>
      <c r="AL34" s="13"/>
      <c r="AM34" s="13"/>
    </row>
    <row r="35" spans="1:39" ht="15">
      <c r="A35" s="4" t="s">
        <v>36</v>
      </c>
      <c r="B35" s="6">
        <v>1019</v>
      </c>
      <c r="C35">
        <v>662</v>
      </c>
      <c r="D35" s="7">
        <f t="shared" si="15"/>
        <v>0.6496565260058881</v>
      </c>
      <c r="E35" s="14">
        <f>Foglio1!B30</f>
        <v>0</v>
      </c>
      <c r="F35" s="5">
        <f t="shared" si="0"/>
        <v>0</v>
      </c>
      <c r="G35" s="14">
        <f>Foglio1!C30</f>
        <v>2</v>
      </c>
      <c r="H35" s="5">
        <f t="shared" si="1"/>
        <v>0.003125</v>
      </c>
      <c r="I35" s="14">
        <f>Foglio1!D30</f>
        <v>120</v>
      </c>
      <c r="J35" s="5">
        <f t="shared" si="2"/>
        <v>0.1875</v>
      </c>
      <c r="K35" s="14">
        <f>Foglio1!E30</f>
        <v>15</v>
      </c>
      <c r="L35" s="5">
        <f t="shared" si="3"/>
        <v>0.0234375</v>
      </c>
      <c r="M35" s="14">
        <f>Foglio1!F30</f>
        <v>8</v>
      </c>
      <c r="N35" s="5">
        <f t="shared" si="4"/>
        <v>0.0125</v>
      </c>
      <c r="O35" s="14">
        <f>Foglio1!G30</f>
        <v>2</v>
      </c>
      <c r="P35" s="5">
        <f t="shared" si="5"/>
        <v>0.003125</v>
      </c>
      <c r="Q35" s="14">
        <f>Foglio1!H30</f>
        <v>175</v>
      </c>
      <c r="R35" s="5">
        <f t="shared" si="6"/>
        <v>0.2734375</v>
      </c>
      <c r="S35" s="14">
        <f>Foglio1!I30</f>
        <v>7</v>
      </c>
      <c r="T35" s="5">
        <f t="shared" si="7"/>
        <v>0.0109375</v>
      </c>
      <c r="U35" s="14">
        <f>Foglio1!J30</f>
        <v>73</v>
      </c>
      <c r="V35" s="5">
        <f t="shared" si="8"/>
        <v>0.1140625</v>
      </c>
      <c r="W35" s="14">
        <f>Foglio1!K30</f>
        <v>29</v>
      </c>
      <c r="X35" s="5">
        <f t="shared" si="9"/>
        <v>0.0453125</v>
      </c>
      <c r="Y35" s="14">
        <f>Foglio1!L30</f>
        <v>3</v>
      </c>
      <c r="Z35" s="5">
        <f t="shared" si="10"/>
        <v>0.0046875</v>
      </c>
      <c r="AA35" s="14">
        <f>Foglio1!M30</f>
        <v>152</v>
      </c>
      <c r="AB35" s="5">
        <f t="shared" si="11"/>
        <v>0.2375</v>
      </c>
      <c r="AC35" s="14">
        <f>Foglio1!N30</f>
        <v>39</v>
      </c>
      <c r="AD35" s="5">
        <f t="shared" si="12"/>
        <v>0.0609375</v>
      </c>
      <c r="AE35" s="14">
        <f>Foglio1!O30</f>
        <v>15</v>
      </c>
      <c r="AF35" s="5">
        <f t="shared" si="13"/>
        <v>0.0234375</v>
      </c>
      <c r="AG35" s="15">
        <f t="shared" si="14"/>
        <v>640</v>
      </c>
      <c r="AH35">
        <v>5</v>
      </c>
      <c r="AI35">
        <v>17</v>
      </c>
      <c r="AJ35">
        <v>0</v>
      </c>
      <c r="AK35" s="15">
        <f t="shared" si="16"/>
        <v>662</v>
      </c>
      <c r="AL35" s="13"/>
      <c r="AM35" s="13"/>
    </row>
    <row r="36" spans="1:39" ht="15">
      <c r="A36" s="4" t="s">
        <v>37</v>
      </c>
      <c r="B36" s="6">
        <v>1014</v>
      </c>
      <c r="C36">
        <v>545</v>
      </c>
      <c r="D36" s="7">
        <f t="shared" si="15"/>
        <v>0.5374753451676528</v>
      </c>
      <c r="E36" s="14">
        <f>Foglio1!B31</f>
        <v>1</v>
      </c>
      <c r="F36" s="5">
        <f t="shared" si="0"/>
        <v>0.001890359168241966</v>
      </c>
      <c r="G36" s="14">
        <f>Foglio1!C31</f>
        <v>3</v>
      </c>
      <c r="H36" s="5">
        <f t="shared" si="1"/>
        <v>0.005671077504725898</v>
      </c>
      <c r="I36" s="14">
        <f>Foglio1!D31</f>
        <v>77</v>
      </c>
      <c r="J36" s="5">
        <f t="shared" si="2"/>
        <v>0.14555765595463138</v>
      </c>
      <c r="K36" s="14">
        <f>Foglio1!E31</f>
        <v>22</v>
      </c>
      <c r="L36" s="5">
        <f t="shared" si="3"/>
        <v>0.04158790170132325</v>
      </c>
      <c r="M36" s="14">
        <f>Foglio1!F31</f>
        <v>20</v>
      </c>
      <c r="N36" s="5">
        <f t="shared" si="4"/>
        <v>0.03780718336483932</v>
      </c>
      <c r="O36" s="14">
        <f>Foglio1!G31</f>
        <v>4</v>
      </c>
      <c r="P36" s="5">
        <f t="shared" si="5"/>
        <v>0.007561436672967864</v>
      </c>
      <c r="Q36" s="14">
        <f>Foglio1!H31</f>
        <v>119</v>
      </c>
      <c r="R36" s="5">
        <f t="shared" si="6"/>
        <v>0.22495274102079396</v>
      </c>
      <c r="S36" s="14">
        <f>Foglio1!I31</f>
        <v>16</v>
      </c>
      <c r="T36" s="5">
        <f t="shared" si="7"/>
        <v>0.030245746691871456</v>
      </c>
      <c r="U36" s="14">
        <f>Foglio1!J31</f>
        <v>37</v>
      </c>
      <c r="V36" s="5">
        <f t="shared" si="8"/>
        <v>0.06994328922495274</v>
      </c>
      <c r="W36" s="14">
        <f>Foglio1!K31</f>
        <v>36</v>
      </c>
      <c r="X36" s="5">
        <f t="shared" si="9"/>
        <v>0.06805293005671077</v>
      </c>
      <c r="Y36" s="14">
        <f>Foglio1!L31</f>
        <v>1</v>
      </c>
      <c r="Z36" s="5">
        <f t="shared" si="10"/>
        <v>0.001890359168241966</v>
      </c>
      <c r="AA36" s="14">
        <f>Foglio1!M31</f>
        <v>157</v>
      </c>
      <c r="AB36" s="5">
        <f t="shared" si="11"/>
        <v>0.29678638941398866</v>
      </c>
      <c r="AC36" s="14">
        <f>Foglio1!N31</f>
        <v>29</v>
      </c>
      <c r="AD36" s="5">
        <f t="shared" si="12"/>
        <v>0.054820415879017016</v>
      </c>
      <c r="AE36" s="14">
        <f>Foglio1!O31</f>
        <v>7</v>
      </c>
      <c r="AF36" s="5">
        <f t="shared" si="13"/>
        <v>0.013232514177693762</v>
      </c>
      <c r="AG36" s="15">
        <f t="shared" si="14"/>
        <v>529</v>
      </c>
      <c r="AH36">
        <v>4</v>
      </c>
      <c r="AI36">
        <v>12</v>
      </c>
      <c r="AJ36">
        <v>0</v>
      </c>
      <c r="AK36" s="15">
        <f t="shared" si="16"/>
        <v>545</v>
      </c>
      <c r="AL36" s="13"/>
      <c r="AM36" s="13"/>
    </row>
    <row r="37" spans="1:39" ht="15">
      <c r="A37" s="4" t="s">
        <v>38</v>
      </c>
      <c r="B37" s="6">
        <v>893</v>
      </c>
      <c r="C37">
        <v>486</v>
      </c>
      <c r="D37" s="7">
        <f t="shared" si="15"/>
        <v>0.5442329227323628</v>
      </c>
      <c r="E37" s="14">
        <f>Foglio1!B32</f>
        <v>2</v>
      </c>
      <c r="F37" s="5">
        <f t="shared" si="0"/>
        <v>0.0042643923240938165</v>
      </c>
      <c r="G37" s="14">
        <f>Foglio1!C32</f>
        <v>1</v>
      </c>
      <c r="H37" s="5">
        <f t="shared" si="1"/>
        <v>0.0021321961620469083</v>
      </c>
      <c r="I37" s="14">
        <f>Foglio1!D32</f>
        <v>94</v>
      </c>
      <c r="J37" s="5">
        <f t="shared" si="2"/>
        <v>0.20042643923240938</v>
      </c>
      <c r="K37" s="14">
        <f>Foglio1!E32</f>
        <v>6</v>
      </c>
      <c r="L37" s="5">
        <f t="shared" si="3"/>
        <v>0.01279317697228145</v>
      </c>
      <c r="M37" s="14">
        <f>Foglio1!F32</f>
        <v>7</v>
      </c>
      <c r="N37" s="5">
        <f t="shared" si="4"/>
        <v>0.014925373134328358</v>
      </c>
      <c r="O37" s="14">
        <f>Foglio1!G32</f>
        <v>2</v>
      </c>
      <c r="P37" s="5">
        <f t="shared" si="5"/>
        <v>0.0042643923240938165</v>
      </c>
      <c r="Q37" s="14">
        <f>Foglio1!H32</f>
        <v>150</v>
      </c>
      <c r="R37" s="5">
        <f t="shared" si="6"/>
        <v>0.31982942430703626</v>
      </c>
      <c r="S37" s="14">
        <f>Foglio1!I32</f>
        <v>5</v>
      </c>
      <c r="T37" s="5">
        <f t="shared" si="7"/>
        <v>0.010660980810234541</v>
      </c>
      <c r="U37" s="14">
        <f>Foglio1!J32</f>
        <v>27</v>
      </c>
      <c r="V37" s="5">
        <f t="shared" si="8"/>
        <v>0.057569296375266525</v>
      </c>
      <c r="W37" s="14">
        <f>Foglio1!K32</f>
        <v>19</v>
      </c>
      <c r="X37" s="5">
        <f t="shared" si="9"/>
        <v>0.04051172707889126</v>
      </c>
      <c r="Y37" s="14">
        <f>Foglio1!L32</f>
        <v>6</v>
      </c>
      <c r="Z37" s="5">
        <f t="shared" si="10"/>
        <v>0.01279317697228145</v>
      </c>
      <c r="AA37" s="14">
        <f>Foglio1!M32</f>
        <v>94</v>
      </c>
      <c r="AB37" s="5">
        <f t="shared" si="11"/>
        <v>0.20042643923240938</v>
      </c>
      <c r="AC37" s="14">
        <f>Foglio1!N32</f>
        <v>52</v>
      </c>
      <c r="AD37" s="5">
        <f t="shared" si="12"/>
        <v>0.11087420042643924</v>
      </c>
      <c r="AE37" s="14">
        <f>Foglio1!O32</f>
        <v>4</v>
      </c>
      <c r="AF37" s="5">
        <f t="shared" si="13"/>
        <v>0.008528784648187633</v>
      </c>
      <c r="AG37" s="15">
        <f t="shared" si="14"/>
        <v>469</v>
      </c>
      <c r="AH37">
        <v>8</v>
      </c>
      <c r="AI37">
        <v>9</v>
      </c>
      <c r="AJ37">
        <v>0</v>
      </c>
      <c r="AK37" s="15">
        <f t="shared" si="16"/>
        <v>486</v>
      </c>
      <c r="AL37" s="13"/>
      <c r="AM37" s="13"/>
    </row>
    <row r="38" spans="1:39" ht="15">
      <c r="A38" s="4" t="s">
        <v>39</v>
      </c>
      <c r="B38" s="6">
        <v>2583</v>
      </c>
      <c r="C38">
        <v>1454</v>
      </c>
      <c r="D38" s="7">
        <f t="shared" si="15"/>
        <v>0.5629113433991483</v>
      </c>
      <c r="E38" s="14">
        <f>Foglio1!B33</f>
        <v>2</v>
      </c>
      <c r="F38" s="5">
        <f t="shared" si="0"/>
        <v>0.0014154281670205238</v>
      </c>
      <c r="G38" s="14">
        <f>Foglio1!C33</f>
        <v>5</v>
      </c>
      <c r="H38" s="5">
        <f t="shared" si="1"/>
        <v>0.003538570417551309</v>
      </c>
      <c r="I38" s="14">
        <f>Foglio1!D33</f>
        <v>216</v>
      </c>
      <c r="J38" s="5">
        <f t="shared" si="2"/>
        <v>0.15286624203821655</v>
      </c>
      <c r="K38" s="14">
        <f>Foglio1!E33</f>
        <v>25</v>
      </c>
      <c r="L38" s="5">
        <f t="shared" si="3"/>
        <v>0.017692852087756547</v>
      </c>
      <c r="M38" s="14">
        <f>Foglio1!F33</f>
        <v>32</v>
      </c>
      <c r="N38" s="5">
        <f t="shared" si="4"/>
        <v>0.02264685067232838</v>
      </c>
      <c r="O38" s="14">
        <f>Foglio1!G33</f>
        <v>12</v>
      </c>
      <c r="P38" s="5">
        <f t="shared" si="5"/>
        <v>0.008492569002123142</v>
      </c>
      <c r="Q38" s="14">
        <f>Foglio1!H33</f>
        <v>339</v>
      </c>
      <c r="R38" s="5">
        <f t="shared" si="6"/>
        <v>0.23991507430997877</v>
      </c>
      <c r="S38" s="14">
        <f>Foglio1!I33</f>
        <v>44</v>
      </c>
      <c r="T38" s="5">
        <f t="shared" si="7"/>
        <v>0.03113941967445152</v>
      </c>
      <c r="U38" s="14">
        <f>Foglio1!J33</f>
        <v>92</v>
      </c>
      <c r="V38" s="5">
        <f t="shared" si="8"/>
        <v>0.06510969568294409</v>
      </c>
      <c r="W38" s="14">
        <f>Foglio1!K33</f>
        <v>90</v>
      </c>
      <c r="X38" s="5">
        <f t="shared" si="9"/>
        <v>0.06369426751592357</v>
      </c>
      <c r="Y38" s="14">
        <f>Foglio1!L33</f>
        <v>5</v>
      </c>
      <c r="Z38" s="5">
        <f t="shared" si="10"/>
        <v>0.003538570417551309</v>
      </c>
      <c r="AA38" s="14">
        <f>Foglio1!M33</f>
        <v>401</v>
      </c>
      <c r="AB38" s="5">
        <f t="shared" si="11"/>
        <v>0.283793347487615</v>
      </c>
      <c r="AC38" s="14">
        <f>Foglio1!N33</f>
        <v>137</v>
      </c>
      <c r="AD38" s="5">
        <f t="shared" si="12"/>
        <v>0.09695682944090588</v>
      </c>
      <c r="AE38" s="14">
        <f>Foglio1!O33</f>
        <v>13</v>
      </c>
      <c r="AF38" s="5">
        <f t="shared" si="13"/>
        <v>0.009200283085633405</v>
      </c>
      <c r="AG38" s="15">
        <f t="shared" si="14"/>
        <v>1413</v>
      </c>
      <c r="AH38">
        <v>11</v>
      </c>
      <c r="AI38">
        <v>30</v>
      </c>
      <c r="AJ38">
        <v>0</v>
      </c>
      <c r="AK38" s="15">
        <f t="shared" si="16"/>
        <v>1454</v>
      </c>
      <c r="AL38" s="13"/>
      <c r="AM38" s="13"/>
    </row>
    <row r="39" spans="1:39" ht="15">
      <c r="A39" s="4" t="s">
        <v>40</v>
      </c>
      <c r="B39" s="6">
        <v>1132</v>
      </c>
      <c r="C39">
        <v>673</v>
      </c>
      <c r="D39" s="7">
        <f t="shared" si="15"/>
        <v>0.5945229681978799</v>
      </c>
      <c r="E39" s="14">
        <f>Foglio1!B34</f>
        <v>0</v>
      </c>
      <c r="F39" s="5">
        <f t="shared" si="0"/>
        <v>0</v>
      </c>
      <c r="G39" s="14">
        <f>Foglio1!C34</f>
        <v>2</v>
      </c>
      <c r="H39" s="5">
        <f t="shared" si="1"/>
        <v>0.003048780487804878</v>
      </c>
      <c r="I39" s="14">
        <f>Foglio1!D34</f>
        <v>103</v>
      </c>
      <c r="J39" s="5">
        <f t="shared" si="2"/>
        <v>0.15701219512195122</v>
      </c>
      <c r="K39" s="14">
        <f>Foglio1!E34</f>
        <v>10</v>
      </c>
      <c r="L39" s="5">
        <f t="shared" si="3"/>
        <v>0.01524390243902439</v>
      </c>
      <c r="M39" s="14">
        <f>Foglio1!F34</f>
        <v>15</v>
      </c>
      <c r="N39" s="5">
        <f t="shared" si="4"/>
        <v>0.022865853658536585</v>
      </c>
      <c r="O39" s="14">
        <f>Foglio1!G34</f>
        <v>7</v>
      </c>
      <c r="P39" s="5">
        <f t="shared" si="5"/>
        <v>0.010670731707317074</v>
      </c>
      <c r="Q39" s="14">
        <f>Foglio1!H34</f>
        <v>175</v>
      </c>
      <c r="R39" s="5">
        <f t="shared" si="6"/>
        <v>0.26676829268292684</v>
      </c>
      <c r="S39" s="14">
        <f>Foglio1!I34</f>
        <v>27</v>
      </c>
      <c r="T39" s="5">
        <f t="shared" si="7"/>
        <v>0.041158536585365856</v>
      </c>
      <c r="U39" s="14">
        <f>Foglio1!J34</f>
        <v>35</v>
      </c>
      <c r="V39" s="5">
        <f t="shared" si="8"/>
        <v>0.053353658536585365</v>
      </c>
      <c r="W39" s="14">
        <f>Foglio1!K34</f>
        <v>47</v>
      </c>
      <c r="X39" s="5">
        <f t="shared" si="9"/>
        <v>0.07164634146341463</v>
      </c>
      <c r="Y39" s="14">
        <f>Foglio1!L34</f>
        <v>0</v>
      </c>
      <c r="Z39" s="5">
        <f t="shared" si="10"/>
        <v>0</v>
      </c>
      <c r="AA39" s="14">
        <f>Foglio1!M34</f>
        <v>173</v>
      </c>
      <c r="AB39" s="5">
        <f t="shared" si="11"/>
        <v>0.26371951219512196</v>
      </c>
      <c r="AC39" s="14">
        <f>Foglio1!N34</f>
        <v>50</v>
      </c>
      <c r="AD39" s="5">
        <f t="shared" si="12"/>
        <v>0.07621951219512195</v>
      </c>
      <c r="AE39" s="14">
        <f>Foglio1!O34</f>
        <v>12</v>
      </c>
      <c r="AF39" s="5">
        <f t="shared" si="13"/>
        <v>0.018292682926829267</v>
      </c>
      <c r="AG39" s="15">
        <f t="shared" si="14"/>
        <v>656</v>
      </c>
      <c r="AH39">
        <v>5</v>
      </c>
      <c r="AI39">
        <v>12</v>
      </c>
      <c r="AJ39">
        <v>0</v>
      </c>
      <c r="AK39" s="15">
        <f t="shared" si="16"/>
        <v>673</v>
      </c>
      <c r="AL39" s="13"/>
      <c r="AM39" s="13"/>
    </row>
    <row r="40" spans="1:39" ht="15">
      <c r="A40" s="4" t="s">
        <v>41</v>
      </c>
      <c r="B40" s="6">
        <v>576</v>
      </c>
      <c r="C40">
        <v>313</v>
      </c>
      <c r="D40" s="7">
        <f t="shared" si="15"/>
        <v>0.5434027777777778</v>
      </c>
      <c r="E40" s="14">
        <f>Foglio1!B35</f>
        <v>0</v>
      </c>
      <c r="F40" s="5">
        <f t="shared" si="0"/>
        <v>0</v>
      </c>
      <c r="G40" s="14">
        <f>Foglio1!C35</f>
        <v>1</v>
      </c>
      <c r="H40" s="5">
        <f t="shared" si="1"/>
        <v>0.003355704697986577</v>
      </c>
      <c r="I40" s="14">
        <f>Foglio1!D35</f>
        <v>62</v>
      </c>
      <c r="J40" s="5">
        <f t="shared" si="2"/>
        <v>0.2080536912751678</v>
      </c>
      <c r="K40" s="14">
        <f>Foglio1!E35</f>
        <v>11</v>
      </c>
      <c r="L40" s="5">
        <f t="shared" si="3"/>
        <v>0.03691275167785235</v>
      </c>
      <c r="M40" s="14">
        <f>Foglio1!F35</f>
        <v>0</v>
      </c>
      <c r="N40" s="5">
        <f t="shared" si="4"/>
        <v>0</v>
      </c>
      <c r="O40" s="14">
        <f>Foglio1!G35</f>
        <v>1</v>
      </c>
      <c r="P40" s="5">
        <f t="shared" si="5"/>
        <v>0.003355704697986577</v>
      </c>
      <c r="Q40" s="14">
        <f>Foglio1!H35</f>
        <v>104</v>
      </c>
      <c r="R40" s="5">
        <f t="shared" si="6"/>
        <v>0.348993288590604</v>
      </c>
      <c r="S40" s="14">
        <f>Foglio1!I35</f>
        <v>7</v>
      </c>
      <c r="T40" s="5">
        <f t="shared" si="7"/>
        <v>0.02348993288590604</v>
      </c>
      <c r="U40" s="14">
        <f>Foglio1!J35</f>
        <v>32</v>
      </c>
      <c r="V40" s="5">
        <f t="shared" si="8"/>
        <v>0.10738255033557047</v>
      </c>
      <c r="W40" s="14">
        <f>Foglio1!K35</f>
        <v>15</v>
      </c>
      <c r="X40" s="5">
        <f t="shared" si="9"/>
        <v>0.050335570469798654</v>
      </c>
      <c r="Y40" s="14">
        <f>Foglio1!L35</f>
        <v>0</v>
      </c>
      <c r="Z40" s="5">
        <f t="shared" si="10"/>
        <v>0</v>
      </c>
      <c r="AA40" s="14">
        <f>Foglio1!M35</f>
        <v>39</v>
      </c>
      <c r="AB40" s="5">
        <f t="shared" si="11"/>
        <v>0.13087248322147652</v>
      </c>
      <c r="AC40" s="14">
        <f>Foglio1!N35</f>
        <v>19</v>
      </c>
      <c r="AD40" s="5">
        <f t="shared" si="12"/>
        <v>0.06375838926174497</v>
      </c>
      <c r="AE40" s="14">
        <f>Foglio1!O35</f>
        <v>7</v>
      </c>
      <c r="AF40" s="5">
        <f t="shared" si="13"/>
        <v>0.02348993288590604</v>
      </c>
      <c r="AG40" s="15">
        <f t="shared" si="14"/>
        <v>298</v>
      </c>
      <c r="AH40">
        <v>6</v>
      </c>
      <c r="AI40">
        <v>9</v>
      </c>
      <c r="AJ40">
        <v>0</v>
      </c>
      <c r="AK40" s="15">
        <f t="shared" si="16"/>
        <v>313</v>
      </c>
      <c r="AL40" s="13"/>
      <c r="AM40" s="13"/>
    </row>
    <row r="41" spans="1:39" ht="15">
      <c r="A41" s="4" t="s">
        <v>42</v>
      </c>
      <c r="B41" s="6">
        <v>1222</v>
      </c>
      <c r="C41">
        <v>733</v>
      </c>
      <c r="D41" s="7">
        <f t="shared" si="15"/>
        <v>0.599836333878887</v>
      </c>
      <c r="E41" s="14">
        <f>Foglio1!B36</f>
        <v>0</v>
      </c>
      <c r="F41" s="5">
        <f t="shared" si="0"/>
        <v>0</v>
      </c>
      <c r="G41" s="14">
        <f>Foglio1!C36</f>
        <v>1</v>
      </c>
      <c r="H41" s="5">
        <f t="shared" si="1"/>
        <v>0.0014084507042253522</v>
      </c>
      <c r="I41" s="14">
        <f>Foglio1!D36</f>
        <v>103</v>
      </c>
      <c r="J41" s="5">
        <f t="shared" si="2"/>
        <v>0.14507042253521127</v>
      </c>
      <c r="K41" s="14">
        <f>Foglio1!E36</f>
        <v>13</v>
      </c>
      <c r="L41" s="5">
        <f t="shared" si="3"/>
        <v>0.018309859154929577</v>
      </c>
      <c r="M41" s="14">
        <f>Foglio1!F36</f>
        <v>12</v>
      </c>
      <c r="N41" s="5">
        <f t="shared" si="4"/>
        <v>0.016901408450704224</v>
      </c>
      <c r="O41" s="14">
        <f>Foglio1!G36</f>
        <v>1</v>
      </c>
      <c r="P41" s="5">
        <f t="shared" si="5"/>
        <v>0.0014084507042253522</v>
      </c>
      <c r="Q41" s="14">
        <f>Foglio1!H36</f>
        <v>190</v>
      </c>
      <c r="R41" s="5">
        <f t="shared" si="6"/>
        <v>0.2676056338028169</v>
      </c>
      <c r="S41" s="14">
        <f>Foglio1!I36</f>
        <v>12</v>
      </c>
      <c r="T41" s="5">
        <f t="shared" si="7"/>
        <v>0.016901408450704224</v>
      </c>
      <c r="U41" s="14">
        <f>Foglio1!J36</f>
        <v>52</v>
      </c>
      <c r="V41" s="5">
        <f t="shared" si="8"/>
        <v>0.07323943661971831</v>
      </c>
      <c r="W41" s="14">
        <f>Foglio1!K36</f>
        <v>34</v>
      </c>
      <c r="X41" s="5">
        <f t="shared" si="9"/>
        <v>0.04788732394366197</v>
      </c>
      <c r="Y41" s="14">
        <f>Foglio1!L36</f>
        <v>4</v>
      </c>
      <c r="Z41" s="5">
        <f t="shared" si="10"/>
        <v>0.005633802816901409</v>
      </c>
      <c r="AA41" s="14">
        <f>Foglio1!M36</f>
        <v>166</v>
      </c>
      <c r="AB41" s="5">
        <f t="shared" si="11"/>
        <v>0.23380281690140844</v>
      </c>
      <c r="AC41" s="14">
        <f>Foglio1!N36</f>
        <v>119</v>
      </c>
      <c r="AD41" s="5">
        <f t="shared" si="12"/>
        <v>0.1676056338028169</v>
      </c>
      <c r="AE41" s="14">
        <f>Foglio1!O36</f>
        <v>3</v>
      </c>
      <c r="AF41" s="5">
        <f t="shared" si="13"/>
        <v>0.004225352112676056</v>
      </c>
      <c r="AG41" s="15">
        <f t="shared" si="14"/>
        <v>710</v>
      </c>
      <c r="AH41">
        <v>11</v>
      </c>
      <c r="AI41">
        <v>12</v>
      </c>
      <c r="AJ41">
        <v>0</v>
      </c>
      <c r="AK41" s="15">
        <f t="shared" si="16"/>
        <v>733</v>
      </c>
      <c r="AL41" s="13"/>
      <c r="AM41" s="13"/>
    </row>
    <row r="42" spans="1:39" ht="15">
      <c r="A42" s="4" t="s">
        <v>43</v>
      </c>
      <c r="B42" s="6">
        <v>1605</v>
      </c>
      <c r="C42">
        <v>754</v>
      </c>
      <c r="D42" s="7">
        <f t="shared" si="15"/>
        <v>0.46978193146417446</v>
      </c>
      <c r="E42" s="14">
        <f>Foglio1!B37</f>
        <v>1</v>
      </c>
      <c r="F42" s="5">
        <f t="shared" si="0"/>
        <v>0.001388888888888889</v>
      </c>
      <c r="G42" s="14">
        <f>Foglio1!C37</f>
        <v>4</v>
      </c>
      <c r="H42" s="5">
        <f t="shared" si="1"/>
        <v>0.005555555555555556</v>
      </c>
      <c r="I42" s="14">
        <f>Foglio1!D37</f>
        <v>162</v>
      </c>
      <c r="J42" s="5">
        <f t="shared" si="2"/>
        <v>0.225</v>
      </c>
      <c r="K42" s="14">
        <f>Foglio1!E37</f>
        <v>13</v>
      </c>
      <c r="L42" s="5">
        <f t="shared" si="3"/>
        <v>0.018055555555555554</v>
      </c>
      <c r="M42" s="14">
        <f>Foglio1!F37</f>
        <v>13</v>
      </c>
      <c r="N42" s="5">
        <f t="shared" si="4"/>
        <v>0.018055555555555554</v>
      </c>
      <c r="O42" s="14">
        <f>Foglio1!G37</f>
        <v>5</v>
      </c>
      <c r="P42" s="5">
        <f t="shared" si="5"/>
        <v>0.006944444444444444</v>
      </c>
      <c r="Q42" s="14">
        <f>Foglio1!H37</f>
        <v>164</v>
      </c>
      <c r="R42" s="5">
        <f t="shared" si="6"/>
        <v>0.22777777777777777</v>
      </c>
      <c r="S42" s="14">
        <f>Foglio1!I37</f>
        <v>17</v>
      </c>
      <c r="T42" s="5">
        <f t="shared" si="7"/>
        <v>0.02361111111111111</v>
      </c>
      <c r="U42" s="14">
        <f>Foglio1!J37</f>
        <v>59</v>
      </c>
      <c r="V42" s="5">
        <f t="shared" si="8"/>
        <v>0.08194444444444444</v>
      </c>
      <c r="W42" s="14">
        <f>Foglio1!K37</f>
        <v>51</v>
      </c>
      <c r="X42" s="5">
        <f t="shared" si="9"/>
        <v>0.07083333333333333</v>
      </c>
      <c r="Y42" s="14">
        <f>Foglio1!L37</f>
        <v>1</v>
      </c>
      <c r="Z42" s="5">
        <f t="shared" si="10"/>
        <v>0.001388888888888889</v>
      </c>
      <c r="AA42" s="14">
        <f>Foglio1!M37</f>
        <v>146</v>
      </c>
      <c r="AB42" s="5">
        <f t="shared" si="11"/>
        <v>0.20277777777777778</v>
      </c>
      <c r="AC42" s="14">
        <f>Foglio1!N37</f>
        <v>69</v>
      </c>
      <c r="AD42" s="5">
        <f t="shared" si="12"/>
        <v>0.09583333333333334</v>
      </c>
      <c r="AE42" s="14">
        <f>Foglio1!O37</f>
        <v>15</v>
      </c>
      <c r="AF42" s="5">
        <f t="shared" si="13"/>
        <v>0.020833333333333332</v>
      </c>
      <c r="AG42" s="15">
        <f t="shared" si="14"/>
        <v>720</v>
      </c>
      <c r="AH42">
        <v>12</v>
      </c>
      <c r="AI42">
        <v>22</v>
      </c>
      <c r="AJ42">
        <v>0</v>
      </c>
      <c r="AK42" s="15">
        <f t="shared" si="16"/>
        <v>754</v>
      </c>
      <c r="AL42" s="13"/>
      <c r="AM42" s="13"/>
    </row>
    <row r="43" spans="1:39" ht="15">
      <c r="A43" s="4" t="s">
        <v>44</v>
      </c>
      <c r="B43" s="6">
        <v>1462</v>
      </c>
      <c r="C43">
        <v>731</v>
      </c>
      <c r="D43" s="7">
        <f t="shared" si="15"/>
        <v>0.5</v>
      </c>
      <c r="E43" s="14">
        <f>Foglio1!B38</f>
        <v>1</v>
      </c>
      <c r="F43" s="5">
        <f t="shared" si="0"/>
        <v>0.001402524544179523</v>
      </c>
      <c r="G43" s="14">
        <f>Foglio1!C38</f>
        <v>2</v>
      </c>
      <c r="H43" s="5">
        <f t="shared" si="1"/>
        <v>0.002805049088359046</v>
      </c>
      <c r="I43" s="14">
        <f>Foglio1!D38</f>
        <v>195</v>
      </c>
      <c r="J43" s="5">
        <f t="shared" si="2"/>
        <v>0.27349228611500703</v>
      </c>
      <c r="K43" s="14">
        <f>Foglio1!E38</f>
        <v>11</v>
      </c>
      <c r="L43" s="5">
        <f t="shared" si="3"/>
        <v>0.015427769985974754</v>
      </c>
      <c r="M43" s="14">
        <f>Foglio1!F38</f>
        <v>6</v>
      </c>
      <c r="N43" s="5">
        <f t="shared" si="4"/>
        <v>0.008415147265077139</v>
      </c>
      <c r="O43" s="14">
        <f>Foglio1!G38</f>
        <v>1</v>
      </c>
      <c r="P43" s="5">
        <f t="shared" si="5"/>
        <v>0.001402524544179523</v>
      </c>
      <c r="Q43" s="14">
        <f>Foglio1!H38</f>
        <v>272</v>
      </c>
      <c r="R43" s="5">
        <f t="shared" si="6"/>
        <v>0.3814866760168303</v>
      </c>
      <c r="S43" s="14">
        <f>Foglio1!I38</f>
        <v>14</v>
      </c>
      <c r="T43" s="5">
        <f t="shared" si="7"/>
        <v>0.019635343618513323</v>
      </c>
      <c r="U43" s="14">
        <f>Foglio1!J38</f>
        <v>57</v>
      </c>
      <c r="V43" s="5">
        <f t="shared" si="8"/>
        <v>0.07994389901823282</v>
      </c>
      <c r="W43" s="14">
        <f>Foglio1!K38</f>
        <v>38</v>
      </c>
      <c r="X43" s="5">
        <f t="shared" si="9"/>
        <v>0.05329593267882188</v>
      </c>
      <c r="Y43" s="14">
        <f>Foglio1!L38</f>
        <v>0</v>
      </c>
      <c r="Z43" s="5">
        <f t="shared" si="10"/>
        <v>0</v>
      </c>
      <c r="AA43" s="14">
        <f>Foglio1!M38</f>
        <v>64</v>
      </c>
      <c r="AB43" s="5">
        <f t="shared" si="11"/>
        <v>0.08976157082748948</v>
      </c>
      <c r="AC43" s="14">
        <f>Foglio1!N38</f>
        <v>46</v>
      </c>
      <c r="AD43" s="5">
        <f t="shared" si="12"/>
        <v>0.06451612903225806</v>
      </c>
      <c r="AE43" s="14">
        <f>Foglio1!O38</f>
        <v>6</v>
      </c>
      <c r="AF43" s="5">
        <f t="shared" si="13"/>
        <v>0.008415147265077139</v>
      </c>
      <c r="AG43" s="15">
        <f t="shared" si="14"/>
        <v>713</v>
      </c>
      <c r="AH43">
        <v>9</v>
      </c>
      <c r="AI43">
        <v>9</v>
      </c>
      <c r="AJ43">
        <v>0</v>
      </c>
      <c r="AK43" s="15">
        <f t="shared" si="16"/>
        <v>731</v>
      </c>
      <c r="AL43" s="13"/>
      <c r="AM43" s="13"/>
    </row>
    <row r="44" spans="1:39" ht="15">
      <c r="A44" s="4" t="s">
        <v>45</v>
      </c>
      <c r="B44" s="6">
        <v>471</v>
      </c>
      <c r="C44">
        <v>275</v>
      </c>
      <c r="D44" s="7">
        <f t="shared" si="15"/>
        <v>0.583864118895966</v>
      </c>
      <c r="E44" s="14">
        <f>Foglio1!B39</f>
        <v>0</v>
      </c>
      <c r="F44" s="5">
        <f t="shared" si="0"/>
        <v>0</v>
      </c>
      <c r="G44" s="14">
        <f>Foglio1!C39</f>
        <v>1</v>
      </c>
      <c r="H44" s="5">
        <f t="shared" si="1"/>
        <v>0.0037735849056603774</v>
      </c>
      <c r="I44" s="14">
        <f>Foglio1!D39</f>
        <v>52</v>
      </c>
      <c r="J44" s="5">
        <f t="shared" si="2"/>
        <v>0.19622641509433963</v>
      </c>
      <c r="K44" s="14">
        <f>Foglio1!E39</f>
        <v>11</v>
      </c>
      <c r="L44" s="5">
        <f t="shared" si="3"/>
        <v>0.04150943396226415</v>
      </c>
      <c r="M44" s="14">
        <f>Foglio1!F39</f>
        <v>5</v>
      </c>
      <c r="N44" s="5">
        <f t="shared" si="4"/>
        <v>0.018867924528301886</v>
      </c>
      <c r="O44" s="14">
        <f>Foglio1!G39</f>
        <v>4</v>
      </c>
      <c r="P44" s="5">
        <f t="shared" si="5"/>
        <v>0.01509433962264151</v>
      </c>
      <c r="Q44" s="14">
        <f>Foglio1!H39</f>
        <v>52</v>
      </c>
      <c r="R44" s="5">
        <f t="shared" si="6"/>
        <v>0.19622641509433963</v>
      </c>
      <c r="S44" s="14">
        <f>Foglio1!I39</f>
        <v>6</v>
      </c>
      <c r="T44" s="5">
        <f t="shared" si="7"/>
        <v>0.022641509433962263</v>
      </c>
      <c r="U44" s="14">
        <f>Foglio1!J39</f>
        <v>23</v>
      </c>
      <c r="V44" s="5">
        <f t="shared" si="8"/>
        <v>0.08679245283018867</v>
      </c>
      <c r="W44" s="14">
        <f>Foglio1!K39</f>
        <v>19</v>
      </c>
      <c r="X44" s="5">
        <f t="shared" si="9"/>
        <v>0.07169811320754717</v>
      </c>
      <c r="Y44" s="14">
        <f>Foglio1!L39</f>
        <v>5</v>
      </c>
      <c r="Z44" s="5">
        <f t="shared" si="10"/>
        <v>0.018867924528301886</v>
      </c>
      <c r="AA44" s="14">
        <f>Foglio1!M39</f>
        <v>62</v>
      </c>
      <c r="AB44" s="5">
        <f t="shared" si="11"/>
        <v>0.2339622641509434</v>
      </c>
      <c r="AC44" s="14">
        <f>Foglio1!N39</f>
        <v>20</v>
      </c>
      <c r="AD44" s="5">
        <f t="shared" si="12"/>
        <v>0.07547169811320754</v>
      </c>
      <c r="AE44" s="14">
        <f>Foglio1!O39</f>
        <v>5</v>
      </c>
      <c r="AF44" s="5">
        <f t="shared" si="13"/>
        <v>0.018867924528301886</v>
      </c>
      <c r="AG44" s="15">
        <f t="shared" si="14"/>
        <v>265</v>
      </c>
      <c r="AH44">
        <v>2</v>
      </c>
      <c r="AI44">
        <v>8</v>
      </c>
      <c r="AJ44">
        <v>0</v>
      </c>
      <c r="AK44" s="15">
        <f t="shared" si="16"/>
        <v>275</v>
      </c>
      <c r="AL44" s="13"/>
      <c r="AM44" s="13"/>
    </row>
    <row r="45" spans="1:39" ht="15">
      <c r="A45" s="4" t="s">
        <v>46</v>
      </c>
      <c r="B45" s="6">
        <v>802</v>
      </c>
      <c r="C45">
        <v>362</v>
      </c>
      <c r="D45" s="7">
        <f t="shared" si="15"/>
        <v>0.4513715710723192</v>
      </c>
      <c r="E45" s="14">
        <f>Foglio1!B40</f>
        <v>0</v>
      </c>
      <c r="F45" s="5">
        <f t="shared" si="0"/>
        <v>0</v>
      </c>
      <c r="G45" s="14">
        <f>Foglio1!C40</f>
        <v>0</v>
      </c>
      <c r="H45" s="5">
        <f t="shared" si="1"/>
        <v>0</v>
      </c>
      <c r="I45" s="14">
        <f>Foglio1!D40</f>
        <v>68</v>
      </c>
      <c r="J45" s="5">
        <f t="shared" si="2"/>
        <v>0.20118343195266272</v>
      </c>
      <c r="K45" s="14">
        <f>Foglio1!E40</f>
        <v>3</v>
      </c>
      <c r="L45" s="5">
        <f t="shared" si="3"/>
        <v>0.008875739644970414</v>
      </c>
      <c r="M45" s="14">
        <f>Foglio1!F40</f>
        <v>2</v>
      </c>
      <c r="N45" s="5">
        <f t="shared" si="4"/>
        <v>0.005917159763313609</v>
      </c>
      <c r="O45" s="14">
        <f>Foglio1!G40</f>
        <v>0</v>
      </c>
      <c r="P45" s="5">
        <f t="shared" si="5"/>
        <v>0</v>
      </c>
      <c r="Q45" s="14">
        <f>Foglio1!H40</f>
        <v>123</v>
      </c>
      <c r="R45" s="5">
        <f t="shared" si="6"/>
        <v>0.363905325443787</v>
      </c>
      <c r="S45" s="14">
        <f>Foglio1!I40</f>
        <v>14</v>
      </c>
      <c r="T45" s="5">
        <f t="shared" si="7"/>
        <v>0.04142011834319527</v>
      </c>
      <c r="U45" s="14">
        <f>Foglio1!J40</f>
        <v>26</v>
      </c>
      <c r="V45" s="5">
        <f t="shared" si="8"/>
        <v>0.07692307692307693</v>
      </c>
      <c r="W45" s="14">
        <f>Foglio1!K40</f>
        <v>35</v>
      </c>
      <c r="X45" s="5">
        <f t="shared" si="9"/>
        <v>0.10355029585798817</v>
      </c>
      <c r="Y45" s="14">
        <f>Foglio1!L40</f>
        <v>0</v>
      </c>
      <c r="Z45" s="5">
        <f t="shared" si="10"/>
        <v>0</v>
      </c>
      <c r="AA45" s="14">
        <f>Foglio1!M40</f>
        <v>50</v>
      </c>
      <c r="AB45" s="5">
        <f t="shared" si="11"/>
        <v>0.14792899408284024</v>
      </c>
      <c r="AC45" s="14">
        <f>Foglio1!N40</f>
        <v>13</v>
      </c>
      <c r="AD45" s="5">
        <f t="shared" si="12"/>
        <v>0.038461538461538464</v>
      </c>
      <c r="AE45" s="14">
        <f>Foglio1!O40</f>
        <v>4</v>
      </c>
      <c r="AF45" s="5">
        <f t="shared" si="13"/>
        <v>0.011834319526627219</v>
      </c>
      <c r="AG45" s="15">
        <f t="shared" si="14"/>
        <v>338</v>
      </c>
      <c r="AH45">
        <v>8</v>
      </c>
      <c r="AI45">
        <v>16</v>
      </c>
      <c r="AJ45">
        <v>0</v>
      </c>
      <c r="AK45" s="15">
        <f t="shared" si="16"/>
        <v>362</v>
      </c>
      <c r="AL45" s="13"/>
      <c r="AM45" s="13"/>
    </row>
    <row r="46" spans="1:39" ht="15">
      <c r="A46" s="4" t="s">
        <v>47</v>
      </c>
      <c r="B46" s="6">
        <v>767</v>
      </c>
      <c r="C46">
        <v>397</v>
      </c>
      <c r="D46" s="7">
        <f t="shared" si="15"/>
        <v>0.5176010430247718</v>
      </c>
      <c r="E46" s="14">
        <f>Foglio1!B41</f>
        <v>0</v>
      </c>
      <c r="F46" s="5">
        <f t="shared" si="0"/>
        <v>0</v>
      </c>
      <c r="G46" s="14">
        <f>Foglio1!C41</f>
        <v>1</v>
      </c>
      <c r="H46" s="5">
        <f t="shared" si="1"/>
        <v>0.002631578947368421</v>
      </c>
      <c r="I46" s="14">
        <f>Foglio1!D41</f>
        <v>60</v>
      </c>
      <c r="J46" s="5">
        <f t="shared" si="2"/>
        <v>0.15789473684210525</v>
      </c>
      <c r="K46" s="14">
        <f>Foglio1!E41</f>
        <v>6</v>
      </c>
      <c r="L46" s="5">
        <f t="shared" si="3"/>
        <v>0.015789473684210527</v>
      </c>
      <c r="M46" s="14">
        <f>Foglio1!F41</f>
        <v>4</v>
      </c>
      <c r="N46" s="5">
        <f t="shared" si="4"/>
        <v>0.010526315789473684</v>
      </c>
      <c r="O46" s="14">
        <f>Foglio1!G41</f>
        <v>4</v>
      </c>
      <c r="P46" s="5">
        <f t="shared" si="5"/>
        <v>0.010526315789473684</v>
      </c>
      <c r="Q46" s="14">
        <f>Foglio1!H41</f>
        <v>140</v>
      </c>
      <c r="R46" s="5">
        <f t="shared" si="6"/>
        <v>0.3684210526315789</v>
      </c>
      <c r="S46" s="14">
        <f>Foglio1!I41</f>
        <v>13</v>
      </c>
      <c r="T46" s="5">
        <f t="shared" si="7"/>
        <v>0.034210526315789476</v>
      </c>
      <c r="U46" s="14">
        <f>Foglio1!J41</f>
        <v>51</v>
      </c>
      <c r="V46" s="5">
        <f t="shared" si="8"/>
        <v>0.13421052631578947</v>
      </c>
      <c r="W46" s="14">
        <f>Foglio1!K41</f>
        <v>16</v>
      </c>
      <c r="X46" s="5">
        <f t="shared" si="9"/>
        <v>0.042105263157894736</v>
      </c>
      <c r="Y46" s="14">
        <f>Foglio1!L41</f>
        <v>3</v>
      </c>
      <c r="Z46" s="5">
        <f t="shared" si="10"/>
        <v>0.007894736842105263</v>
      </c>
      <c r="AA46" s="14">
        <f>Foglio1!M41</f>
        <v>62</v>
      </c>
      <c r="AB46" s="5">
        <f t="shared" si="11"/>
        <v>0.1631578947368421</v>
      </c>
      <c r="AC46" s="14">
        <f>Foglio1!N41</f>
        <v>15</v>
      </c>
      <c r="AD46" s="5">
        <f t="shared" si="12"/>
        <v>0.039473684210526314</v>
      </c>
      <c r="AE46" s="14">
        <f>Foglio1!O41</f>
        <v>5</v>
      </c>
      <c r="AF46" s="5">
        <f t="shared" si="13"/>
        <v>0.013157894736842105</v>
      </c>
      <c r="AG46" s="15">
        <f t="shared" si="14"/>
        <v>380</v>
      </c>
      <c r="AH46">
        <v>10</v>
      </c>
      <c r="AI46">
        <v>7</v>
      </c>
      <c r="AJ46">
        <v>0</v>
      </c>
      <c r="AK46" s="15">
        <f t="shared" si="16"/>
        <v>397</v>
      </c>
      <c r="AL46" s="13"/>
      <c r="AM46" s="13"/>
    </row>
    <row r="47" spans="1:39" ht="15">
      <c r="A47" s="4" t="s">
        <v>48</v>
      </c>
      <c r="B47" s="6">
        <v>422</v>
      </c>
      <c r="C47">
        <v>272</v>
      </c>
      <c r="D47" s="7">
        <f t="shared" si="15"/>
        <v>0.6445497630331753</v>
      </c>
      <c r="E47" s="14">
        <f>Foglio1!B42</f>
        <v>0</v>
      </c>
      <c r="F47" s="5">
        <f t="shared" si="0"/>
        <v>0</v>
      </c>
      <c r="G47" s="14">
        <f>Foglio1!C42</f>
        <v>0</v>
      </c>
      <c r="H47" s="5">
        <f t="shared" si="1"/>
        <v>0</v>
      </c>
      <c r="I47" s="14">
        <f>Foglio1!D42</f>
        <v>97</v>
      </c>
      <c r="J47" s="5">
        <f t="shared" si="2"/>
        <v>0.3745173745173745</v>
      </c>
      <c r="K47" s="14">
        <f>Foglio1!E42</f>
        <v>1</v>
      </c>
      <c r="L47" s="5">
        <f t="shared" si="3"/>
        <v>0.003861003861003861</v>
      </c>
      <c r="M47" s="14">
        <f>Foglio1!F42</f>
        <v>1</v>
      </c>
      <c r="N47" s="5">
        <f t="shared" si="4"/>
        <v>0.003861003861003861</v>
      </c>
      <c r="O47" s="14">
        <f>Foglio1!G42</f>
        <v>1</v>
      </c>
      <c r="P47" s="5">
        <f t="shared" si="5"/>
        <v>0.003861003861003861</v>
      </c>
      <c r="Q47" s="14">
        <f>Foglio1!H42</f>
        <v>51</v>
      </c>
      <c r="R47" s="5">
        <f t="shared" si="6"/>
        <v>0.1969111969111969</v>
      </c>
      <c r="S47" s="14">
        <f>Foglio1!I42</f>
        <v>4</v>
      </c>
      <c r="T47" s="5">
        <f t="shared" si="7"/>
        <v>0.015444015444015444</v>
      </c>
      <c r="U47" s="14">
        <f>Foglio1!J42</f>
        <v>16</v>
      </c>
      <c r="V47" s="5">
        <f t="shared" si="8"/>
        <v>0.06177606177606178</v>
      </c>
      <c r="W47" s="14">
        <f>Foglio1!K42</f>
        <v>10</v>
      </c>
      <c r="X47" s="5">
        <f t="shared" si="9"/>
        <v>0.03861003861003861</v>
      </c>
      <c r="Y47" s="14">
        <f>Foglio1!L42</f>
        <v>0</v>
      </c>
      <c r="Z47" s="5">
        <f t="shared" si="10"/>
        <v>0</v>
      </c>
      <c r="AA47" s="14">
        <f>Foglio1!M42</f>
        <v>46</v>
      </c>
      <c r="AB47" s="5">
        <f t="shared" si="11"/>
        <v>0.1776061776061776</v>
      </c>
      <c r="AC47" s="14">
        <f>Foglio1!N42</f>
        <v>28</v>
      </c>
      <c r="AD47" s="5">
        <f t="shared" si="12"/>
        <v>0.10810810810810811</v>
      </c>
      <c r="AE47" s="14">
        <f>Foglio1!O42</f>
        <v>4</v>
      </c>
      <c r="AF47" s="5">
        <f t="shared" si="13"/>
        <v>0.015444015444015444</v>
      </c>
      <c r="AG47" s="15">
        <f t="shared" si="14"/>
        <v>259</v>
      </c>
      <c r="AH47">
        <v>7</v>
      </c>
      <c r="AI47">
        <v>6</v>
      </c>
      <c r="AJ47">
        <v>0</v>
      </c>
      <c r="AK47" s="15">
        <f t="shared" si="16"/>
        <v>272</v>
      </c>
      <c r="AL47" s="13"/>
      <c r="AM47" s="13"/>
    </row>
    <row r="48" spans="1:39" ht="15">
      <c r="A48" s="4" t="s">
        <v>50</v>
      </c>
      <c r="B48" s="6">
        <v>511</v>
      </c>
      <c r="C48">
        <v>278</v>
      </c>
      <c r="D48" s="7">
        <f t="shared" si="15"/>
        <v>0.5440313111545988</v>
      </c>
      <c r="E48" s="14">
        <f>Foglio1!B43</f>
        <v>1</v>
      </c>
      <c r="F48" s="5">
        <f t="shared" si="0"/>
        <v>0.004</v>
      </c>
      <c r="G48" s="14">
        <f>Foglio1!C43</f>
        <v>1</v>
      </c>
      <c r="H48" s="5">
        <f t="shared" si="1"/>
        <v>0.004</v>
      </c>
      <c r="I48" s="14">
        <f>Foglio1!D43</f>
        <v>41</v>
      </c>
      <c r="J48" s="5">
        <f t="shared" si="2"/>
        <v>0.164</v>
      </c>
      <c r="K48" s="14">
        <f>Foglio1!E43</f>
        <v>6</v>
      </c>
      <c r="L48" s="5">
        <f t="shared" si="3"/>
        <v>0.024</v>
      </c>
      <c r="M48" s="14">
        <f>Foglio1!F43</f>
        <v>4</v>
      </c>
      <c r="N48" s="5">
        <f t="shared" si="4"/>
        <v>0.016</v>
      </c>
      <c r="O48" s="14">
        <f>Foglio1!G43</f>
        <v>1</v>
      </c>
      <c r="P48" s="5">
        <f t="shared" si="5"/>
        <v>0.004</v>
      </c>
      <c r="Q48" s="14">
        <f>Foglio1!H43</f>
        <v>82</v>
      </c>
      <c r="R48" s="5">
        <f t="shared" si="6"/>
        <v>0.328</v>
      </c>
      <c r="S48" s="14">
        <f>Foglio1!I43</f>
        <v>2</v>
      </c>
      <c r="T48" s="5">
        <f t="shared" si="7"/>
        <v>0.008</v>
      </c>
      <c r="U48" s="14">
        <f>Foglio1!J43</f>
        <v>18</v>
      </c>
      <c r="V48" s="5">
        <f t="shared" si="8"/>
        <v>0.072</v>
      </c>
      <c r="W48" s="14">
        <f>Foglio1!K43</f>
        <v>19</v>
      </c>
      <c r="X48" s="5">
        <f t="shared" si="9"/>
        <v>0.076</v>
      </c>
      <c r="Y48" s="14">
        <f>Foglio1!L43</f>
        <v>0</v>
      </c>
      <c r="Z48" s="5">
        <f t="shared" si="10"/>
        <v>0</v>
      </c>
      <c r="AA48" s="14">
        <f>Foglio1!M43</f>
        <v>45</v>
      </c>
      <c r="AB48" s="5">
        <f t="shared" si="11"/>
        <v>0.18</v>
      </c>
      <c r="AC48" s="14">
        <f>Foglio1!N43</f>
        <v>26</v>
      </c>
      <c r="AD48" s="5">
        <f t="shared" si="12"/>
        <v>0.104</v>
      </c>
      <c r="AE48" s="14">
        <f>Foglio1!O43</f>
        <v>4</v>
      </c>
      <c r="AF48" s="5">
        <f t="shared" si="13"/>
        <v>0.016</v>
      </c>
      <c r="AG48" s="15">
        <f t="shared" si="14"/>
        <v>250</v>
      </c>
      <c r="AH48">
        <v>14</v>
      </c>
      <c r="AI48">
        <v>14</v>
      </c>
      <c r="AJ48">
        <v>0</v>
      </c>
      <c r="AK48" s="15">
        <f t="shared" si="16"/>
        <v>278</v>
      </c>
      <c r="AL48" s="13"/>
      <c r="AM48" s="13"/>
    </row>
    <row r="49" spans="1:39" ht="15">
      <c r="A49" s="4" t="s">
        <v>49</v>
      </c>
      <c r="B49" s="6">
        <v>198</v>
      </c>
      <c r="C49">
        <v>151</v>
      </c>
      <c r="D49" s="7">
        <f t="shared" si="15"/>
        <v>0.7626262626262627</v>
      </c>
      <c r="E49" s="14">
        <f>Foglio1!B44</f>
        <v>0</v>
      </c>
      <c r="F49" s="5">
        <f t="shared" si="0"/>
        <v>0</v>
      </c>
      <c r="G49" s="14">
        <f>Foglio1!C44</f>
        <v>1</v>
      </c>
      <c r="H49" s="5">
        <f t="shared" si="1"/>
        <v>0.00684931506849315</v>
      </c>
      <c r="I49" s="14">
        <f>Foglio1!D44</f>
        <v>7</v>
      </c>
      <c r="J49" s="5">
        <f t="shared" si="2"/>
        <v>0.04794520547945205</v>
      </c>
      <c r="K49" s="14">
        <f>Foglio1!E44</f>
        <v>19</v>
      </c>
      <c r="L49" s="5">
        <f t="shared" si="3"/>
        <v>0.13013698630136986</v>
      </c>
      <c r="M49" s="14">
        <f>Foglio1!F44</f>
        <v>2</v>
      </c>
      <c r="N49" s="5">
        <f t="shared" si="4"/>
        <v>0.0136986301369863</v>
      </c>
      <c r="O49" s="14">
        <f>Foglio1!G44</f>
        <v>0</v>
      </c>
      <c r="P49" s="5">
        <f t="shared" si="5"/>
        <v>0</v>
      </c>
      <c r="Q49" s="14">
        <f>Foglio1!H44</f>
        <v>23</v>
      </c>
      <c r="R49" s="5">
        <f t="shared" si="6"/>
        <v>0.15753424657534246</v>
      </c>
      <c r="S49" s="14">
        <f>Foglio1!I44</f>
        <v>0</v>
      </c>
      <c r="T49" s="5">
        <f t="shared" si="7"/>
        <v>0</v>
      </c>
      <c r="U49" s="14">
        <f>Foglio1!J44</f>
        <v>71</v>
      </c>
      <c r="V49" s="5">
        <f t="shared" si="8"/>
        <v>0.4863013698630137</v>
      </c>
      <c r="W49" s="14">
        <f>Foglio1!K44</f>
        <v>2</v>
      </c>
      <c r="X49" s="5">
        <f t="shared" si="9"/>
        <v>0.0136986301369863</v>
      </c>
      <c r="Y49" s="14">
        <f>Foglio1!L44</f>
        <v>0</v>
      </c>
      <c r="Z49" s="5">
        <f t="shared" si="10"/>
        <v>0</v>
      </c>
      <c r="AA49" s="14">
        <f>Foglio1!M44</f>
        <v>14</v>
      </c>
      <c r="AB49" s="5">
        <f t="shared" si="11"/>
        <v>0.0958904109589041</v>
      </c>
      <c r="AC49" s="14">
        <f>Foglio1!N44</f>
        <v>7</v>
      </c>
      <c r="AD49" s="5">
        <f t="shared" si="12"/>
        <v>0.04794520547945205</v>
      </c>
      <c r="AE49" s="14">
        <f>Foglio1!O44</f>
        <v>0</v>
      </c>
      <c r="AF49" s="5">
        <f t="shared" si="13"/>
        <v>0</v>
      </c>
      <c r="AG49" s="15">
        <f t="shared" si="14"/>
        <v>146</v>
      </c>
      <c r="AH49">
        <v>2</v>
      </c>
      <c r="AI49">
        <v>3</v>
      </c>
      <c r="AJ49">
        <v>0</v>
      </c>
      <c r="AK49" s="15">
        <f t="shared" si="16"/>
        <v>151</v>
      </c>
      <c r="AL49" s="13"/>
      <c r="AM49" s="13"/>
    </row>
    <row r="50" spans="1:39" ht="15">
      <c r="A50" s="4" t="s">
        <v>51</v>
      </c>
      <c r="B50" s="6">
        <v>1809</v>
      </c>
      <c r="C50">
        <v>951</v>
      </c>
      <c r="D50" s="7">
        <f t="shared" si="15"/>
        <v>0.5257048092868989</v>
      </c>
      <c r="E50" s="14">
        <f>Foglio1!B45</f>
        <v>0</v>
      </c>
      <c r="F50" s="5">
        <f t="shared" si="0"/>
        <v>0</v>
      </c>
      <c r="G50" s="14">
        <f>Foglio1!C45</f>
        <v>3</v>
      </c>
      <c r="H50" s="5">
        <f t="shared" si="1"/>
        <v>0.003264417845484222</v>
      </c>
      <c r="I50" s="14">
        <f>Foglio1!D45</f>
        <v>197</v>
      </c>
      <c r="J50" s="5">
        <f t="shared" si="2"/>
        <v>0.21436343852013057</v>
      </c>
      <c r="K50" s="14">
        <f>Foglio1!E45</f>
        <v>16</v>
      </c>
      <c r="L50" s="5">
        <f t="shared" si="3"/>
        <v>0.017410228509249184</v>
      </c>
      <c r="M50" s="14">
        <f>Foglio1!F45</f>
        <v>8</v>
      </c>
      <c r="N50" s="5">
        <f t="shared" si="4"/>
        <v>0.008705114254624592</v>
      </c>
      <c r="O50" s="14">
        <f>Foglio1!G45</f>
        <v>4</v>
      </c>
      <c r="P50" s="5">
        <f t="shared" si="5"/>
        <v>0.004352557127312296</v>
      </c>
      <c r="Q50" s="14">
        <f>Foglio1!H45</f>
        <v>370</v>
      </c>
      <c r="R50" s="5">
        <f t="shared" si="6"/>
        <v>0.40261153427638735</v>
      </c>
      <c r="S50" s="14">
        <f>Foglio1!I45</f>
        <v>16</v>
      </c>
      <c r="T50" s="5">
        <f t="shared" si="7"/>
        <v>0.017410228509249184</v>
      </c>
      <c r="U50" s="14">
        <f>Foglio1!J45</f>
        <v>80</v>
      </c>
      <c r="V50" s="5">
        <f t="shared" si="8"/>
        <v>0.08705114254624592</v>
      </c>
      <c r="W50" s="14">
        <f>Foglio1!K45</f>
        <v>35</v>
      </c>
      <c r="X50" s="5">
        <f t="shared" si="9"/>
        <v>0.03808487486398259</v>
      </c>
      <c r="Y50" s="14">
        <f>Foglio1!L45</f>
        <v>3</v>
      </c>
      <c r="Z50" s="5">
        <f t="shared" si="10"/>
        <v>0.003264417845484222</v>
      </c>
      <c r="AA50" s="14">
        <f>Foglio1!M45</f>
        <v>130</v>
      </c>
      <c r="AB50" s="5">
        <f t="shared" si="11"/>
        <v>0.14145810663764963</v>
      </c>
      <c r="AC50" s="14">
        <f>Foglio1!N45</f>
        <v>42</v>
      </c>
      <c r="AD50" s="5">
        <f t="shared" si="12"/>
        <v>0.04570184983677911</v>
      </c>
      <c r="AE50" s="14">
        <f>Foglio1!O45</f>
        <v>15</v>
      </c>
      <c r="AF50" s="5">
        <f t="shared" si="13"/>
        <v>0.01632208922742111</v>
      </c>
      <c r="AG50" s="15">
        <f t="shared" si="14"/>
        <v>919</v>
      </c>
      <c r="AH50">
        <v>10</v>
      </c>
      <c r="AI50">
        <v>22</v>
      </c>
      <c r="AJ50">
        <v>0</v>
      </c>
      <c r="AK50" s="15">
        <f t="shared" si="16"/>
        <v>951</v>
      </c>
      <c r="AL50" s="13"/>
      <c r="AM50" s="13"/>
    </row>
    <row r="51" spans="1:39" ht="15">
      <c r="A51" s="4" t="s">
        <v>52</v>
      </c>
      <c r="B51" s="6">
        <v>1300</v>
      </c>
      <c r="C51">
        <v>676</v>
      </c>
      <c r="D51" s="7">
        <f t="shared" si="15"/>
        <v>0.52</v>
      </c>
      <c r="E51" s="14">
        <f>Foglio1!B46</f>
        <v>2</v>
      </c>
      <c r="F51" s="5">
        <f t="shared" si="0"/>
        <v>0.0030721966205837174</v>
      </c>
      <c r="G51" s="14">
        <f>Foglio1!C46</f>
        <v>5</v>
      </c>
      <c r="H51" s="5">
        <f t="shared" si="1"/>
        <v>0.007680491551459293</v>
      </c>
      <c r="I51" s="14">
        <f>Foglio1!D46</f>
        <v>207</v>
      </c>
      <c r="J51" s="5">
        <f t="shared" si="2"/>
        <v>0.31797235023041476</v>
      </c>
      <c r="K51" s="14">
        <f>Foglio1!E46</f>
        <v>5</v>
      </c>
      <c r="L51" s="5">
        <f t="shared" si="3"/>
        <v>0.007680491551459293</v>
      </c>
      <c r="M51" s="14">
        <f>Foglio1!F46</f>
        <v>8</v>
      </c>
      <c r="N51" s="5">
        <f t="shared" si="4"/>
        <v>0.01228878648233487</v>
      </c>
      <c r="O51" s="14">
        <f>Foglio1!G46</f>
        <v>3</v>
      </c>
      <c r="P51" s="5">
        <f t="shared" si="5"/>
        <v>0.004608294930875576</v>
      </c>
      <c r="Q51" s="14">
        <f>Foglio1!H46</f>
        <v>129</v>
      </c>
      <c r="R51" s="5">
        <f t="shared" si="6"/>
        <v>0.19815668202764977</v>
      </c>
      <c r="S51" s="14">
        <f>Foglio1!I46</f>
        <v>13</v>
      </c>
      <c r="T51" s="5">
        <f t="shared" si="7"/>
        <v>0.019969278033794162</v>
      </c>
      <c r="U51" s="14">
        <f>Foglio1!J46</f>
        <v>25</v>
      </c>
      <c r="V51" s="5">
        <f t="shared" si="8"/>
        <v>0.03840245775729647</v>
      </c>
      <c r="W51" s="14">
        <f>Foglio1!K46</f>
        <v>47</v>
      </c>
      <c r="X51" s="5">
        <f t="shared" si="9"/>
        <v>0.07219662058371736</v>
      </c>
      <c r="Y51" s="14">
        <f>Foglio1!L46</f>
        <v>0</v>
      </c>
      <c r="Z51" s="5">
        <f t="shared" si="10"/>
        <v>0</v>
      </c>
      <c r="AA51" s="14">
        <f>Foglio1!M46</f>
        <v>127</v>
      </c>
      <c r="AB51" s="5">
        <f t="shared" si="11"/>
        <v>0.19508448540706605</v>
      </c>
      <c r="AC51" s="14">
        <f>Foglio1!N46</f>
        <v>71</v>
      </c>
      <c r="AD51" s="5">
        <f t="shared" si="12"/>
        <v>0.10906298003072197</v>
      </c>
      <c r="AE51" s="14">
        <f>Foglio1!O46</f>
        <v>9</v>
      </c>
      <c r="AF51" s="5">
        <f t="shared" si="13"/>
        <v>0.013824884792626729</v>
      </c>
      <c r="AG51" s="15">
        <f t="shared" si="14"/>
        <v>651</v>
      </c>
      <c r="AH51">
        <v>11</v>
      </c>
      <c r="AI51">
        <v>14</v>
      </c>
      <c r="AJ51">
        <v>0</v>
      </c>
      <c r="AK51" s="15">
        <f t="shared" si="16"/>
        <v>676</v>
      </c>
      <c r="AL51" s="13"/>
      <c r="AM51" s="13"/>
    </row>
    <row r="52" spans="1:39" ht="15">
      <c r="A52" s="4" t="s">
        <v>53</v>
      </c>
      <c r="B52" s="6">
        <v>815</v>
      </c>
      <c r="C52">
        <v>455</v>
      </c>
      <c r="D52" s="7">
        <f t="shared" si="15"/>
        <v>0.558282208588957</v>
      </c>
      <c r="E52" s="14">
        <f>Foglio1!B47</f>
        <v>0</v>
      </c>
      <c r="F52" s="5">
        <f t="shared" si="0"/>
        <v>0</v>
      </c>
      <c r="G52" s="14">
        <f>Foglio1!C47</f>
        <v>1</v>
      </c>
      <c r="H52" s="5">
        <f t="shared" si="1"/>
        <v>0.0023148148148148147</v>
      </c>
      <c r="I52" s="14">
        <f>Foglio1!D47</f>
        <v>127</v>
      </c>
      <c r="J52" s="5">
        <f t="shared" si="2"/>
        <v>0.29398148148148145</v>
      </c>
      <c r="K52" s="14">
        <f>Foglio1!E47</f>
        <v>4</v>
      </c>
      <c r="L52" s="5">
        <f t="shared" si="3"/>
        <v>0.009259259259259259</v>
      </c>
      <c r="M52" s="14">
        <f>Foglio1!F47</f>
        <v>5</v>
      </c>
      <c r="N52" s="5">
        <f t="shared" si="4"/>
        <v>0.011574074074074073</v>
      </c>
      <c r="O52" s="14">
        <f>Foglio1!G47</f>
        <v>6</v>
      </c>
      <c r="P52" s="5">
        <f t="shared" si="5"/>
        <v>0.013888888888888888</v>
      </c>
      <c r="Q52" s="14">
        <f>Foglio1!H47</f>
        <v>100</v>
      </c>
      <c r="R52" s="5">
        <f t="shared" si="6"/>
        <v>0.23148148148148148</v>
      </c>
      <c r="S52" s="14">
        <f>Foglio1!I47</f>
        <v>6</v>
      </c>
      <c r="T52" s="5">
        <f t="shared" si="7"/>
        <v>0.013888888888888888</v>
      </c>
      <c r="U52" s="14">
        <f>Foglio1!J47</f>
        <v>28</v>
      </c>
      <c r="V52" s="5">
        <f t="shared" si="8"/>
        <v>0.06481481481481481</v>
      </c>
      <c r="W52" s="14">
        <f>Foglio1!K47</f>
        <v>22</v>
      </c>
      <c r="X52" s="5">
        <f t="shared" si="9"/>
        <v>0.05092592592592592</v>
      </c>
      <c r="Y52" s="14">
        <f>Foglio1!L47</f>
        <v>1</v>
      </c>
      <c r="Z52" s="5">
        <f t="shared" si="10"/>
        <v>0.0023148148148148147</v>
      </c>
      <c r="AA52" s="14">
        <f>Foglio1!M47</f>
        <v>82</v>
      </c>
      <c r="AB52" s="5">
        <f t="shared" si="11"/>
        <v>0.18981481481481483</v>
      </c>
      <c r="AC52" s="14">
        <f>Foglio1!N47</f>
        <v>43</v>
      </c>
      <c r="AD52" s="5">
        <f t="shared" si="12"/>
        <v>0.09953703703703703</v>
      </c>
      <c r="AE52" s="14">
        <f>Foglio1!O47</f>
        <v>7</v>
      </c>
      <c r="AF52" s="5">
        <f t="shared" si="13"/>
        <v>0.016203703703703703</v>
      </c>
      <c r="AG52" s="15">
        <f t="shared" si="14"/>
        <v>432</v>
      </c>
      <c r="AH52">
        <v>5</v>
      </c>
      <c r="AI52">
        <v>15</v>
      </c>
      <c r="AJ52">
        <v>3</v>
      </c>
      <c r="AK52" s="15">
        <f t="shared" si="16"/>
        <v>455</v>
      </c>
      <c r="AL52" s="13"/>
      <c r="AM52" s="13"/>
    </row>
    <row r="53" spans="1:39" ht="15">
      <c r="A53" s="4" t="s">
        <v>54</v>
      </c>
      <c r="B53" s="6">
        <v>3042</v>
      </c>
      <c r="C53">
        <v>1599</v>
      </c>
      <c r="D53" s="7">
        <f t="shared" si="15"/>
        <v>0.5256410256410257</v>
      </c>
      <c r="E53" s="14">
        <f>Foglio1!B48</f>
        <v>1</v>
      </c>
      <c r="F53" s="5">
        <f t="shared" si="0"/>
        <v>0.0006451612903225806</v>
      </c>
      <c r="G53" s="14">
        <f>Foglio1!C48</f>
        <v>7</v>
      </c>
      <c r="H53" s="5">
        <f t="shared" si="1"/>
        <v>0.004516129032258065</v>
      </c>
      <c r="I53" s="14">
        <f>Foglio1!D48</f>
        <v>269</v>
      </c>
      <c r="J53" s="5">
        <f t="shared" si="2"/>
        <v>0.1735483870967742</v>
      </c>
      <c r="K53" s="14">
        <f>Foglio1!E48</f>
        <v>21</v>
      </c>
      <c r="L53" s="5">
        <f t="shared" si="3"/>
        <v>0.013548387096774193</v>
      </c>
      <c r="M53" s="14">
        <f>Foglio1!F48</f>
        <v>34</v>
      </c>
      <c r="N53" s="5">
        <f t="shared" si="4"/>
        <v>0.02193548387096774</v>
      </c>
      <c r="O53" s="14">
        <f>Foglio1!G48</f>
        <v>12</v>
      </c>
      <c r="P53" s="5">
        <f t="shared" si="5"/>
        <v>0.007741935483870968</v>
      </c>
      <c r="Q53" s="14">
        <f>Foglio1!H48</f>
        <v>649</v>
      </c>
      <c r="R53" s="5">
        <f t="shared" si="6"/>
        <v>0.41870967741935483</v>
      </c>
      <c r="S53" s="14">
        <f>Foglio1!I48</f>
        <v>35</v>
      </c>
      <c r="T53" s="5">
        <f t="shared" si="7"/>
        <v>0.02258064516129032</v>
      </c>
      <c r="U53" s="14">
        <f>Foglio1!J48</f>
        <v>153</v>
      </c>
      <c r="V53" s="5">
        <f t="shared" si="8"/>
        <v>0.09870967741935484</v>
      </c>
      <c r="W53" s="14">
        <f>Foglio1!K48</f>
        <v>94</v>
      </c>
      <c r="X53" s="5">
        <f t="shared" si="9"/>
        <v>0.06064516129032258</v>
      </c>
      <c r="Y53" s="14">
        <f>Foglio1!L48</f>
        <v>2</v>
      </c>
      <c r="Z53" s="5">
        <f t="shared" si="10"/>
        <v>0.0012903225806451613</v>
      </c>
      <c r="AA53" s="14">
        <f>Foglio1!M48</f>
        <v>209</v>
      </c>
      <c r="AB53" s="5">
        <f t="shared" si="11"/>
        <v>0.13483870967741934</v>
      </c>
      <c r="AC53" s="14">
        <f>Foglio1!N48</f>
        <v>49</v>
      </c>
      <c r="AD53" s="5">
        <f t="shared" si="12"/>
        <v>0.031612903225806455</v>
      </c>
      <c r="AE53" s="14">
        <f>Foglio1!O48</f>
        <v>15</v>
      </c>
      <c r="AF53" s="5">
        <f t="shared" si="13"/>
        <v>0.00967741935483871</v>
      </c>
      <c r="AG53" s="15">
        <f t="shared" si="14"/>
        <v>1550</v>
      </c>
      <c r="AH53">
        <v>23</v>
      </c>
      <c r="AI53">
        <v>26</v>
      </c>
      <c r="AJ53">
        <v>0</v>
      </c>
      <c r="AK53" s="15">
        <f t="shared" si="16"/>
        <v>1599</v>
      </c>
      <c r="AL53" s="13"/>
      <c r="AM53" s="13"/>
    </row>
    <row r="54" spans="1:39" ht="15">
      <c r="A54" s="4" t="s">
        <v>55</v>
      </c>
      <c r="B54" s="6">
        <v>772</v>
      </c>
      <c r="C54">
        <v>437</v>
      </c>
      <c r="D54" s="7">
        <f t="shared" si="15"/>
        <v>0.5660621761658031</v>
      </c>
      <c r="E54" s="14">
        <f>Foglio1!B49</f>
        <v>0</v>
      </c>
      <c r="F54" s="5">
        <f t="shared" si="0"/>
        <v>0</v>
      </c>
      <c r="G54" s="14">
        <f>Foglio1!C49</f>
        <v>0</v>
      </c>
      <c r="H54" s="5">
        <f t="shared" si="1"/>
        <v>0</v>
      </c>
      <c r="I54" s="14">
        <f>Foglio1!D49</f>
        <v>78</v>
      </c>
      <c r="J54" s="5">
        <f t="shared" si="2"/>
        <v>0.18527315914489312</v>
      </c>
      <c r="K54" s="14">
        <f>Foglio1!E49</f>
        <v>3</v>
      </c>
      <c r="L54" s="5">
        <f t="shared" si="3"/>
        <v>0.007125890736342043</v>
      </c>
      <c r="M54" s="14">
        <f>Foglio1!F49</f>
        <v>5</v>
      </c>
      <c r="N54" s="5">
        <f t="shared" si="4"/>
        <v>0.011876484560570071</v>
      </c>
      <c r="O54" s="14">
        <f>Foglio1!G49</f>
        <v>2</v>
      </c>
      <c r="P54" s="5">
        <f t="shared" si="5"/>
        <v>0.004750593824228029</v>
      </c>
      <c r="Q54" s="14">
        <f>Foglio1!H49</f>
        <v>156</v>
      </c>
      <c r="R54" s="5">
        <f t="shared" si="6"/>
        <v>0.37054631828978624</v>
      </c>
      <c r="S54" s="14">
        <f>Foglio1!I49</f>
        <v>12</v>
      </c>
      <c r="T54" s="5">
        <f t="shared" si="7"/>
        <v>0.028503562945368172</v>
      </c>
      <c r="U54" s="14">
        <f>Foglio1!J49</f>
        <v>34</v>
      </c>
      <c r="V54" s="5">
        <f t="shared" si="8"/>
        <v>0.08076009501187649</v>
      </c>
      <c r="W54" s="14">
        <f>Foglio1!K49</f>
        <v>14</v>
      </c>
      <c r="X54" s="5">
        <f t="shared" si="9"/>
        <v>0.0332541567695962</v>
      </c>
      <c r="Y54" s="14">
        <f>Foglio1!L49</f>
        <v>2</v>
      </c>
      <c r="Z54" s="5">
        <f t="shared" si="10"/>
        <v>0.004750593824228029</v>
      </c>
      <c r="AA54" s="14">
        <f>Foglio1!M49</f>
        <v>87</v>
      </c>
      <c r="AB54" s="5">
        <f t="shared" si="11"/>
        <v>0.20665083135391923</v>
      </c>
      <c r="AC54" s="14">
        <f>Foglio1!N49</f>
        <v>23</v>
      </c>
      <c r="AD54" s="5">
        <f t="shared" si="12"/>
        <v>0.05463182897862233</v>
      </c>
      <c r="AE54" s="14">
        <f>Foglio1!O49</f>
        <v>5</v>
      </c>
      <c r="AF54" s="5">
        <f t="shared" si="13"/>
        <v>0.011876484560570071</v>
      </c>
      <c r="AG54" s="15">
        <f t="shared" si="14"/>
        <v>421</v>
      </c>
      <c r="AH54">
        <v>5</v>
      </c>
      <c r="AI54">
        <v>11</v>
      </c>
      <c r="AJ54">
        <v>0</v>
      </c>
      <c r="AK54" s="15">
        <f t="shared" si="16"/>
        <v>437</v>
      </c>
      <c r="AL54" s="13"/>
      <c r="AM54" s="13"/>
    </row>
    <row r="55" spans="1:39" ht="15">
      <c r="A55" s="4" t="s">
        <v>56</v>
      </c>
      <c r="B55" s="6">
        <v>505</v>
      </c>
      <c r="C55">
        <v>276</v>
      </c>
      <c r="D55" s="7">
        <f t="shared" si="15"/>
        <v>0.5465346534653466</v>
      </c>
      <c r="E55" s="14">
        <f>Foglio1!B50</f>
        <v>1</v>
      </c>
      <c r="F55" s="5">
        <f t="shared" si="0"/>
        <v>0.003968253968253968</v>
      </c>
      <c r="G55" s="14">
        <f>Foglio1!C50</f>
        <v>1</v>
      </c>
      <c r="H55" s="5">
        <f t="shared" si="1"/>
        <v>0.003968253968253968</v>
      </c>
      <c r="I55" s="14">
        <f>Foglio1!D50</f>
        <v>30</v>
      </c>
      <c r="J55" s="5">
        <f t="shared" si="2"/>
        <v>0.11904761904761904</v>
      </c>
      <c r="K55" s="14">
        <f>Foglio1!E50</f>
        <v>4</v>
      </c>
      <c r="L55" s="5">
        <f t="shared" si="3"/>
        <v>0.015873015873015872</v>
      </c>
      <c r="M55" s="14">
        <f>Foglio1!F50</f>
        <v>0</v>
      </c>
      <c r="N55" s="5">
        <f t="shared" si="4"/>
        <v>0</v>
      </c>
      <c r="O55" s="14">
        <f>Foglio1!G50</f>
        <v>0</v>
      </c>
      <c r="P55" s="5">
        <f t="shared" si="5"/>
        <v>0</v>
      </c>
      <c r="Q55" s="14">
        <f>Foglio1!H50</f>
        <v>81</v>
      </c>
      <c r="R55" s="5">
        <f t="shared" si="6"/>
        <v>0.32142857142857145</v>
      </c>
      <c r="S55" s="14">
        <f>Foglio1!I50</f>
        <v>3</v>
      </c>
      <c r="T55" s="5">
        <f t="shared" si="7"/>
        <v>0.011904761904761904</v>
      </c>
      <c r="U55" s="14">
        <f>Foglio1!J50</f>
        <v>21</v>
      </c>
      <c r="V55" s="5">
        <f t="shared" si="8"/>
        <v>0.08333333333333333</v>
      </c>
      <c r="W55" s="14">
        <f>Foglio1!K50</f>
        <v>13</v>
      </c>
      <c r="X55" s="5">
        <f t="shared" si="9"/>
        <v>0.051587301587301584</v>
      </c>
      <c r="Y55" s="14">
        <f>Foglio1!L50</f>
        <v>2</v>
      </c>
      <c r="Z55" s="5">
        <f t="shared" si="10"/>
        <v>0.007936507936507936</v>
      </c>
      <c r="AA55" s="14">
        <f>Foglio1!M50</f>
        <v>62</v>
      </c>
      <c r="AB55" s="5">
        <f t="shared" si="11"/>
        <v>0.24603174603174602</v>
      </c>
      <c r="AC55" s="14">
        <f>Foglio1!N50</f>
        <v>32</v>
      </c>
      <c r="AD55" s="5">
        <f t="shared" si="12"/>
        <v>0.12698412698412698</v>
      </c>
      <c r="AE55" s="14">
        <f>Foglio1!O50</f>
        <v>2</v>
      </c>
      <c r="AF55" s="5">
        <f t="shared" si="13"/>
        <v>0.007936507936507936</v>
      </c>
      <c r="AG55" s="15">
        <f t="shared" si="14"/>
        <v>252</v>
      </c>
      <c r="AH55">
        <v>11</v>
      </c>
      <c r="AI55">
        <v>13</v>
      </c>
      <c r="AJ55">
        <v>0</v>
      </c>
      <c r="AK55" s="15">
        <f t="shared" si="16"/>
        <v>276</v>
      </c>
      <c r="AL55" s="13"/>
      <c r="AM55" s="13"/>
    </row>
    <row r="56" spans="1:39" ht="15">
      <c r="A56" s="4" t="s">
        <v>57</v>
      </c>
      <c r="B56" s="6">
        <v>2354</v>
      </c>
      <c r="C56">
        <v>1304</v>
      </c>
      <c r="D56" s="7">
        <f t="shared" si="15"/>
        <v>0.5539507221750213</v>
      </c>
      <c r="E56" s="14">
        <f>Foglio1!B51</f>
        <v>0</v>
      </c>
      <c r="F56" s="5">
        <f t="shared" si="0"/>
        <v>0</v>
      </c>
      <c r="G56" s="14">
        <f>Foglio1!C51</f>
        <v>2</v>
      </c>
      <c r="H56" s="5">
        <f t="shared" si="1"/>
        <v>0.001589825119236884</v>
      </c>
      <c r="I56" s="14">
        <f>Foglio1!D51</f>
        <v>204</v>
      </c>
      <c r="J56" s="5">
        <f t="shared" si="2"/>
        <v>0.16216216216216217</v>
      </c>
      <c r="K56" s="14">
        <f>Foglio1!E51</f>
        <v>33</v>
      </c>
      <c r="L56" s="5">
        <f t="shared" si="3"/>
        <v>0.026232114467408585</v>
      </c>
      <c r="M56" s="14">
        <f>Foglio1!F51</f>
        <v>16</v>
      </c>
      <c r="N56" s="5">
        <f t="shared" si="4"/>
        <v>0.012718600953895072</v>
      </c>
      <c r="O56" s="14">
        <f>Foglio1!G51</f>
        <v>7</v>
      </c>
      <c r="P56" s="5">
        <f t="shared" si="5"/>
        <v>0.005564387917329093</v>
      </c>
      <c r="Q56" s="14">
        <f>Foglio1!H51</f>
        <v>373</v>
      </c>
      <c r="R56" s="5">
        <f t="shared" si="6"/>
        <v>0.29650238473767887</v>
      </c>
      <c r="S56" s="14">
        <f>Foglio1!I51</f>
        <v>19</v>
      </c>
      <c r="T56" s="5">
        <f t="shared" si="7"/>
        <v>0.015103338632750398</v>
      </c>
      <c r="U56" s="14">
        <f>Foglio1!J51</f>
        <v>149</v>
      </c>
      <c r="V56" s="5">
        <f t="shared" si="8"/>
        <v>0.11844197138314785</v>
      </c>
      <c r="W56" s="14">
        <f>Foglio1!K51</f>
        <v>53</v>
      </c>
      <c r="X56" s="5">
        <f t="shared" si="9"/>
        <v>0.04213036565977742</v>
      </c>
      <c r="Y56" s="14">
        <f>Foglio1!L51</f>
        <v>3</v>
      </c>
      <c r="Z56" s="5">
        <f t="shared" si="10"/>
        <v>0.0023847376788553257</v>
      </c>
      <c r="AA56" s="14">
        <f>Foglio1!M51</f>
        <v>303</v>
      </c>
      <c r="AB56" s="5">
        <f t="shared" si="11"/>
        <v>0.24085850556438793</v>
      </c>
      <c r="AC56" s="14">
        <f>Foglio1!N51</f>
        <v>79</v>
      </c>
      <c r="AD56" s="5">
        <f t="shared" si="12"/>
        <v>0.06279809220985691</v>
      </c>
      <c r="AE56" s="14">
        <f>Foglio1!O51</f>
        <v>17</v>
      </c>
      <c r="AF56" s="5">
        <f t="shared" si="13"/>
        <v>0.013513513513513514</v>
      </c>
      <c r="AG56" s="15">
        <f t="shared" si="14"/>
        <v>1258</v>
      </c>
      <c r="AH56">
        <v>17</v>
      </c>
      <c r="AI56">
        <v>29</v>
      </c>
      <c r="AJ56">
        <v>0</v>
      </c>
      <c r="AK56" s="15">
        <f t="shared" si="16"/>
        <v>1304</v>
      </c>
      <c r="AL56" s="13"/>
      <c r="AM56" s="13"/>
    </row>
    <row r="57" spans="1:39" ht="15">
      <c r="A57" s="4" t="s">
        <v>58</v>
      </c>
      <c r="B57" s="6">
        <v>197</v>
      </c>
      <c r="C57">
        <v>125</v>
      </c>
      <c r="D57" s="7">
        <f t="shared" si="15"/>
        <v>0.6345177664974619</v>
      </c>
      <c r="E57" s="14">
        <f>Foglio1!B52</f>
        <v>0</v>
      </c>
      <c r="F57" s="5">
        <f t="shared" si="0"/>
        <v>0</v>
      </c>
      <c r="G57" s="14">
        <f>Foglio1!C52</f>
        <v>1</v>
      </c>
      <c r="H57" s="5">
        <f t="shared" si="1"/>
        <v>0.00847457627118644</v>
      </c>
      <c r="I57" s="14">
        <f>Foglio1!D52</f>
        <v>18</v>
      </c>
      <c r="J57" s="5">
        <f t="shared" si="2"/>
        <v>0.15254237288135594</v>
      </c>
      <c r="K57" s="14">
        <f>Foglio1!E52</f>
        <v>2</v>
      </c>
      <c r="L57" s="5">
        <f t="shared" si="3"/>
        <v>0.01694915254237288</v>
      </c>
      <c r="M57" s="14">
        <f>Foglio1!F52</f>
        <v>0</v>
      </c>
      <c r="N57" s="5">
        <f t="shared" si="4"/>
        <v>0</v>
      </c>
      <c r="O57" s="14">
        <f>Foglio1!G52</f>
        <v>1</v>
      </c>
      <c r="P57" s="5">
        <f t="shared" si="5"/>
        <v>0.00847457627118644</v>
      </c>
      <c r="Q57" s="14">
        <f>Foglio1!H52</f>
        <v>27</v>
      </c>
      <c r="R57" s="5">
        <f t="shared" si="6"/>
        <v>0.2288135593220339</v>
      </c>
      <c r="S57" s="14">
        <f>Foglio1!I52</f>
        <v>5</v>
      </c>
      <c r="T57" s="5">
        <f t="shared" si="7"/>
        <v>0.0423728813559322</v>
      </c>
      <c r="U57" s="14">
        <f>Foglio1!J52</f>
        <v>11</v>
      </c>
      <c r="V57" s="5">
        <f t="shared" si="8"/>
        <v>0.09322033898305085</v>
      </c>
      <c r="W57" s="14">
        <f>Foglio1!K52</f>
        <v>9</v>
      </c>
      <c r="X57" s="5">
        <f t="shared" si="9"/>
        <v>0.07627118644067797</v>
      </c>
      <c r="Y57" s="14">
        <f>Foglio1!L52</f>
        <v>0</v>
      </c>
      <c r="Z57" s="5">
        <f t="shared" si="10"/>
        <v>0</v>
      </c>
      <c r="AA57" s="14">
        <f>Foglio1!M52</f>
        <v>32</v>
      </c>
      <c r="AB57" s="5">
        <f t="shared" si="11"/>
        <v>0.2711864406779661</v>
      </c>
      <c r="AC57" s="14">
        <f>Foglio1!N52</f>
        <v>8</v>
      </c>
      <c r="AD57" s="5">
        <f t="shared" si="12"/>
        <v>0.06779661016949153</v>
      </c>
      <c r="AE57" s="14">
        <f>Foglio1!O52</f>
        <v>4</v>
      </c>
      <c r="AF57" s="5">
        <f t="shared" si="13"/>
        <v>0.03389830508474576</v>
      </c>
      <c r="AG57" s="15">
        <f t="shared" si="14"/>
        <v>118</v>
      </c>
      <c r="AH57">
        <v>7</v>
      </c>
      <c r="AI57">
        <v>0</v>
      </c>
      <c r="AJ57">
        <v>0</v>
      </c>
      <c r="AK57" s="15">
        <f t="shared" si="16"/>
        <v>125</v>
      </c>
      <c r="AL57" s="13"/>
      <c r="AM57" s="13"/>
    </row>
    <row r="58" spans="1:39" ht="15">
      <c r="A58" s="4" t="s">
        <v>59</v>
      </c>
      <c r="B58" s="6">
        <v>1459</v>
      </c>
      <c r="C58">
        <v>887</v>
      </c>
      <c r="D58" s="7">
        <f t="shared" si="15"/>
        <v>0.6079506511309116</v>
      </c>
      <c r="E58" s="14">
        <f>Foglio1!B53</f>
        <v>1</v>
      </c>
      <c r="F58" s="5">
        <f t="shared" si="0"/>
        <v>0.0011933174224343676</v>
      </c>
      <c r="G58" s="14">
        <f>Foglio1!C53</f>
        <v>0</v>
      </c>
      <c r="H58" s="5">
        <f t="shared" si="1"/>
        <v>0</v>
      </c>
      <c r="I58" s="14">
        <f>Foglio1!D53</f>
        <v>306</v>
      </c>
      <c r="J58" s="5">
        <f t="shared" si="2"/>
        <v>0.36515513126491644</v>
      </c>
      <c r="K58" s="14">
        <f>Foglio1!E53</f>
        <v>10</v>
      </c>
      <c r="L58" s="5">
        <f t="shared" si="3"/>
        <v>0.011933174224343675</v>
      </c>
      <c r="M58" s="14">
        <f>Foglio1!F53</f>
        <v>7</v>
      </c>
      <c r="N58" s="5">
        <f t="shared" si="4"/>
        <v>0.008353221957040573</v>
      </c>
      <c r="O58" s="14">
        <f>Foglio1!G53</f>
        <v>7</v>
      </c>
      <c r="P58" s="5">
        <f t="shared" si="5"/>
        <v>0.008353221957040573</v>
      </c>
      <c r="Q58" s="14">
        <f>Foglio1!H53</f>
        <v>196</v>
      </c>
      <c r="R58" s="5">
        <f t="shared" si="6"/>
        <v>0.23389021479713604</v>
      </c>
      <c r="S58" s="14">
        <f>Foglio1!I53</f>
        <v>21</v>
      </c>
      <c r="T58" s="5">
        <f t="shared" si="7"/>
        <v>0.025059665871121718</v>
      </c>
      <c r="U58" s="14">
        <f>Foglio1!J53</f>
        <v>60</v>
      </c>
      <c r="V58" s="5">
        <f t="shared" si="8"/>
        <v>0.07159904534606205</v>
      </c>
      <c r="W58" s="14">
        <f>Foglio1!K53</f>
        <v>33</v>
      </c>
      <c r="X58" s="5">
        <f t="shared" si="9"/>
        <v>0.03937947494033413</v>
      </c>
      <c r="Y58" s="14">
        <f>Foglio1!L53</f>
        <v>4</v>
      </c>
      <c r="Z58" s="5">
        <f t="shared" si="10"/>
        <v>0.00477326968973747</v>
      </c>
      <c r="AA58" s="14">
        <f>Foglio1!M53</f>
        <v>156</v>
      </c>
      <c r="AB58" s="5">
        <f t="shared" si="11"/>
        <v>0.18615751789976134</v>
      </c>
      <c r="AC58" s="14">
        <f>Foglio1!N53</f>
        <v>31</v>
      </c>
      <c r="AD58" s="5">
        <f t="shared" si="12"/>
        <v>0.03699284009546539</v>
      </c>
      <c r="AE58" s="14">
        <f>Foglio1!O53</f>
        <v>6</v>
      </c>
      <c r="AF58" s="5">
        <f t="shared" si="13"/>
        <v>0.007159904534606206</v>
      </c>
      <c r="AG58" s="15">
        <f t="shared" si="14"/>
        <v>838</v>
      </c>
      <c r="AH58">
        <v>5</v>
      </c>
      <c r="AI58">
        <v>44</v>
      </c>
      <c r="AJ58">
        <v>0</v>
      </c>
      <c r="AK58" s="15">
        <f t="shared" si="16"/>
        <v>887</v>
      </c>
      <c r="AL58" s="13"/>
      <c r="AM58" s="13"/>
    </row>
    <row r="59" spans="1:39" ht="15">
      <c r="A59" s="4" t="s">
        <v>60</v>
      </c>
      <c r="B59" s="6">
        <v>539</v>
      </c>
      <c r="C59">
        <v>264</v>
      </c>
      <c r="D59" s="7">
        <f t="shared" si="15"/>
        <v>0.4897959183673469</v>
      </c>
      <c r="E59" s="14">
        <f>Foglio1!B54</f>
        <v>1</v>
      </c>
      <c r="F59" s="5">
        <f t="shared" si="0"/>
        <v>0.003937007874015748</v>
      </c>
      <c r="G59" s="14">
        <f>Foglio1!C54</f>
        <v>2</v>
      </c>
      <c r="H59" s="5">
        <f t="shared" si="1"/>
        <v>0.007874015748031496</v>
      </c>
      <c r="I59" s="14">
        <f>Foglio1!D54</f>
        <v>27</v>
      </c>
      <c r="J59" s="5">
        <f t="shared" si="2"/>
        <v>0.1062992125984252</v>
      </c>
      <c r="K59" s="14">
        <f>Foglio1!E54</f>
        <v>10</v>
      </c>
      <c r="L59" s="5">
        <f t="shared" si="3"/>
        <v>0.03937007874015748</v>
      </c>
      <c r="M59" s="14">
        <f>Foglio1!F54</f>
        <v>2</v>
      </c>
      <c r="N59" s="5">
        <f t="shared" si="4"/>
        <v>0.007874015748031496</v>
      </c>
      <c r="O59" s="14">
        <f>Foglio1!G54</f>
        <v>1</v>
      </c>
      <c r="P59" s="5">
        <f t="shared" si="5"/>
        <v>0.003937007874015748</v>
      </c>
      <c r="Q59" s="14">
        <f>Foglio1!H54</f>
        <v>35</v>
      </c>
      <c r="R59" s="5">
        <f t="shared" si="6"/>
        <v>0.1377952755905512</v>
      </c>
      <c r="S59" s="14">
        <f>Foglio1!I54</f>
        <v>7</v>
      </c>
      <c r="T59" s="5">
        <f t="shared" si="7"/>
        <v>0.027559055118110236</v>
      </c>
      <c r="U59" s="14">
        <f>Foglio1!J54</f>
        <v>28</v>
      </c>
      <c r="V59" s="5">
        <f t="shared" si="8"/>
        <v>0.11023622047244094</v>
      </c>
      <c r="W59" s="14">
        <f>Foglio1!K54</f>
        <v>20</v>
      </c>
      <c r="X59" s="5">
        <f t="shared" si="9"/>
        <v>0.07874015748031496</v>
      </c>
      <c r="Y59" s="14">
        <f>Foglio1!L54</f>
        <v>0</v>
      </c>
      <c r="Z59" s="5">
        <f t="shared" si="10"/>
        <v>0</v>
      </c>
      <c r="AA59" s="14">
        <f>Foglio1!M54</f>
        <v>70</v>
      </c>
      <c r="AB59" s="5">
        <f t="shared" si="11"/>
        <v>0.2755905511811024</v>
      </c>
      <c r="AC59" s="14">
        <f>Foglio1!N54</f>
        <v>51</v>
      </c>
      <c r="AD59" s="5">
        <f t="shared" si="12"/>
        <v>0.20078740157480315</v>
      </c>
      <c r="AE59" s="14">
        <f>Foglio1!O54</f>
        <v>0</v>
      </c>
      <c r="AF59" s="5">
        <f t="shared" si="13"/>
        <v>0</v>
      </c>
      <c r="AG59" s="15">
        <f t="shared" si="14"/>
        <v>254</v>
      </c>
      <c r="AH59">
        <v>2</v>
      </c>
      <c r="AI59">
        <v>8</v>
      </c>
      <c r="AJ59">
        <v>0</v>
      </c>
      <c r="AK59" s="15">
        <f t="shared" si="16"/>
        <v>264</v>
      </c>
      <c r="AL59" s="13"/>
      <c r="AM59" s="13"/>
    </row>
    <row r="60" spans="1:39" ht="15">
      <c r="A60" s="4" t="s">
        <v>61</v>
      </c>
      <c r="B60" s="6">
        <v>346</v>
      </c>
      <c r="C60">
        <v>202</v>
      </c>
      <c r="D60" s="7">
        <f t="shared" si="15"/>
        <v>0.5838150289017341</v>
      </c>
      <c r="E60" s="14">
        <f>Foglio1!B55</f>
        <v>0</v>
      </c>
      <c r="F60" s="5">
        <f t="shared" si="0"/>
        <v>0</v>
      </c>
      <c r="G60" s="14">
        <f>Foglio1!C55</f>
        <v>2</v>
      </c>
      <c r="H60" s="5">
        <f t="shared" si="1"/>
        <v>0.0106951871657754</v>
      </c>
      <c r="I60" s="14">
        <f>Foglio1!D55</f>
        <v>30</v>
      </c>
      <c r="J60" s="5">
        <f t="shared" si="2"/>
        <v>0.16042780748663102</v>
      </c>
      <c r="K60" s="14">
        <f>Foglio1!E55</f>
        <v>1</v>
      </c>
      <c r="L60" s="5">
        <f t="shared" si="3"/>
        <v>0.0053475935828877</v>
      </c>
      <c r="M60" s="14">
        <f>Foglio1!F55</f>
        <v>2</v>
      </c>
      <c r="N60" s="5">
        <f t="shared" si="4"/>
        <v>0.0106951871657754</v>
      </c>
      <c r="O60" s="14">
        <f>Foglio1!G55</f>
        <v>1</v>
      </c>
      <c r="P60" s="5">
        <f t="shared" si="5"/>
        <v>0.0053475935828877</v>
      </c>
      <c r="Q60" s="14">
        <f>Foglio1!H55</f>
        <v>53</v>
      </c>
      <c r="R60" s="5">
        <f t="shared" si="6"/>
        <v>0.28342245989304815</v>
      </c>
      <c r="S60" s="14">
        <f>Foglio1!I55</f>
        <v>1</v>
      </c>
      <c r="T60" s="5">
        <f t="shared" si="7"/>
        <v>0.0053475935828877</v>
      </c>
      <c r="U60" s="14">
        <f>Foglio1!J55</f>
        <v>44</v>
      </c>
      <c r="V60" s="5">
        <f t="shared" si="8"/>
        <v>0.23529411764705882</v>
      </c>
      <c r="W60" s="14">
        <f>Foglio1!K55</f>
        <v>9</v>
      </c>
      <c r="X60" s="5">
        <f t="shared" si="9"/>
        <v>0.0481283422459893</v>
      </c>
      <c r="Y60" s="14">
        <f>Foglio1!L55</f>
        <v>0</v>
      </c>
      <c r="Z60" s="5">
        <f t="shared" si="10"/>
        <v>0</v>
      </c>
      <c r="AA60" s="14">
        <f>Foglio1!M55</f>
        <v>31</v>
      </c>
      <c r="AB60" s="5">
        <f t="shared" si="11"/>
        <v>0.1657754010695187</v>
      </c>
      <c r="AC60" s="14">
        <f>Foglio1!N55</f>
        <v>9</v>
      </c>
      <c r="AD60" s="5">
        <f t="shared" si="12"/>
        <v>0.0481283422459893</v>
      </c>
      <c r="AE60" s="14">
        <f>Foglio1!O55</f>
        <v>4</v>
      </c>
      <c r="AF60" s="5">
        <f t="shared" si="13"/>
        <v>0.0213903743315508</v>
      </c>
      <c r="AG60" s="15">
        <f t="shared" si="14"/>
        <v>187</v>
      </c>
      <c r="AH60">
        <v>10</v>
      </c>
      <c r="AI60">
        <v>5</v>
      </c>
      <c r="AJ60">
        <v>0</v>
      </c>
      <c r="AK60" s="15">
        <f t="shared" si="16"/>
        <v>202</v>
      </c>
      <c r="AL60" s="13"/>
      <c r="AM60" s="13"/>
    </row>
    <row r="61" spans="1:39" ht="15">
      <c r="A61" s="4" t="s">
        <v>62</v>
      </c>
      <c r="B61" s="6">
        <v>496</v>
      </c>
      <c r="C61">
        <v>330</v>
      </c>
      <c r="D61" s="7">
        <f t="shared" si="15"/>
        <v>0.6653225806451613</v>
      </c>
      <c r="E61" s="14">
        <f>Foglio1!B56</f>
        <v>0</v>
      </c>
      <c r="F61" s="5">
        <f t="shared" si="0"/>
        <v>0</v>
      </c>
      <c r="G61" s="14">
        <f>Foglio1!C56</f>
        <v>0</v>
      </c>
      <c r="H61" s="5">
        <f t="shared" si="1"/>
        <v>0</v>
      </c>
      <c r="I61" s="14">
        <f>Foglio1!D56</f>
        <v>42</v>
      </c>
      <c r="J61" s="5">
        <f t="shared" si="2"/>
        <v>0.1320754716981132</v>
      </c>
      <c r="K61" s="14">
        <f>Foglio1!E56</f>
        <v>10</v>
      </c>
      <c r="L61" s="5">
        <f t="shared" si="3"/>
        <v>0.031446540880503145</v>
      </c>
      <c r="M61" s="14">
        <f>Foglio1!F56</f>
        <v>2</v>
      </c>
      <c r="N61" s="5">
        <f t="shared" si="4"/>
        <v>0.006289308176100629</v>
      </c>
      <c r="O61" s="14">
        <f>Foglio1!G56</f>
        <v>3</v>
      </c>
      <c r="P61" s="5">
        <f t="shared" si="5"/>
        <v>0.009433962264150943</v>
      </c>
      <c r="Q61" s="14">
        <f>Foglio1!H56</f>
        <v>77</v>
      </c>
      <c r="R61" s="5">
        <f t="shared" si="6"/>
        <v>0.24213836477987422</v>
      </c>
      <c r="S61" s="14">
        <f>Foglio1!I56</f>
        <v>7</v>
      </c>
      <c r="T61" s="5">
        <f t="shared" si="7"/>
        <v>0.0220125786163522</v>
      </c>
      <c r="U61" s="14">
        <f>Foglio1!J56</f>
        <v>60</v>
      </c>
      <c r="V61" s="5">
        <f t="shared" si="8"/>
        <v>0.18867924528301888</v>
      </c>
      <c r="W61" s="14">
        <f>Foglio1!K56</f>
        <v>19</v>
      </c>
      <c r="X61" s="5">
        <f t="shared" si="9"/>
        <v>0.059748427672955975</v>
      </c>
      <c r="Y61" s="14">
        <f>Foglio1!L56</f>
        <v>1</v>
      </c>
      <c r="Z61" s="5">
        <f t="shared" si="10"/>
        <v>0.0031446540880503146</v>
      </c>
      <c r="AA61" s="14">
        <f>Foglio1!M56</f>
        <v>79</v>
      </c>
      <c r="AB61" s="5">
        <f t="shared" si="11"/>
        <v>0.24842767295597484</v>
      </c>
      <c r="AC61" s="14">
        <f>Foglio1!N56</f>
        <v>14</v>
      </c>
      <c r="AD61" s="5">
        <f t="shared" si="12"/>
        <v>0.0440251572327044</v>
      </c>
      <c r="AE61" s="14">
        <f>Foglio1!O56</f>
        <v>4</v>
      </c>
      <c r="AF61" s="5">
        <f t="shared" si="13"/>
        <v>0.012578616352201259</v>
      </c>
      <c r="AG61" s="15">
        <f t="shared" si="14"/>
        <v>318</v>
      </c>
      <c r="AH61">
        <v>3</v>
      </c>
      <c r="AI61">
        <v>9</v>
      </c>
      <c r="AJ61">
        <v>0</v>
      </c>
      <c r="AK61" s="15">
        <f t="shared" si="16"/>
        <v>330</v>
      </c>
      <c r="AL61" s="13"/>
      <c r="AM61" s="13"/>
    </row>
    <row r="62" spans="1:39" ht="15">
      <c r="A62" s="4" t="s">
        <v>63</v>
      </c>
      <c r="B62" s="6">
        <v>393</v>
      </c>
      <c r="C62">
        <v>211</v>
      </c>
      <c r="D62" s="7">
        <f t="shared" si="15"/>
        <v>0.5368956743002544</v>
      </c>
      <c r="E62" s="14">
        <f>Foglio1!B57</f>
        <v>1</v>
      </c>
      <c r="F62" s="5">
        <f t="shared" si="0"/>
        <v>0.005025125628140704</v>
      </c>
      <c r="G62" s="14">
        <f>Foglio1!C57</f>
        <v>0</v>
      </c>
      <c r="H62" s="5">
        <f t="shared" si="1"/>
        <v>0</v>
      </c>
      <c r="I62" s="14">
        <f>Foglio1!D57</f>
        <v>47</v>
      </c>
      <c r="J62" s="5">
        <f t="shared" si="2"/>
        <v>0.23618090452261306</v>
      </c>
      <c r="K62" s="14">
        <f>Foglio1!E57</f>
        <v>1</v>
      </c>
      <c r="L62" s="5">
        <f t="shared" si="3"/>
        <v>0.005025125628140704</v>
      </c>
      <c r="M62" s="14">
        <f>Foglio1!F57</f>
        <v>7</v>
      </c>
      <c r="N62" s="5">
        <f t="shared" si="4"/>
        <v>0.035175879396984924</v>
      </c>
      <c r="O62" s="14">
        <f>Foglio1!G57</f>
        <v>4</v>
      </c>
      <c r="P62" s="5">
        <f t="shared" si="5"/>
        <v>0.020100502512562814</v>
      </c>
      <c r="Q62" s="14">
        <f>Foglio1!H57</f>
        <v>35</v>
      </c>
      <c r="R62" s="5">
        <f t="shared" si="6"/>
        <v>0.17587939698492464</v>
      </c>
      <c r="S62" s="14">
        <f>Foglio1!I57</f>
        <v>5</v>
      </c>
      <c r="T62" s="5">
        <f t="shared" si="7"/>
        <v>0.02512562814070352</v>
      </c>
      <c r="U62" s="14">
        <f>Foglio1!J57</f>
        <v>23</v>
      </c>
      <c r="V62" s="5">
        <f t="shared" si="8"/>
        <v>0.11557788944723618</v>
      </c>
      <c r="W62" s="14">
        <f>Foglio1!K57</f>
        <v>12</v>
      </c>
      <c r="X62" s="5">
        <f t="shared" si="9"/>
        <v>0.06030150753768844</v>
      </c>
      <c r="Y62" s="14">
        <f>Foglio1!L57</f>
        <v>0</v>
      </c>
      <c r="Z62" s="5">
        <f t="shared" si="10"/>
        <v>0</v>
      </c>
      <c r="AA62" s="14">
        <f>Foglio1!M57</f>
        <v>50</v>
      </c>
      <c r="AB62" s="5">
        <f t="shared" si="11"/>
        <v>0.25125628140703515</v>
      </c>
      <c r="AC62" s="14">
        <f>Foglio1!N57</f>
        <v>14</v>
      </c>
      <c r="AD62" s="5">
        <f t="shared" si="12"/>
        <v>0.07035175879396985</v>
      </c>
      <c r="AE62" s="14">
        <f>Foglio1!O57</f>
        <v>0</v>
      </c>
      <c r="AF62" s="5">
        <f t="shared" si="13"/>
        <v>0</v>
      </c>
      <c r="AG62" s="15">
        <f t="shared" si="14"/>
        <v>199</v>
      </c>
      <c r="AH62">
        <v>3</v>
      </c>
      <c r="AI62">
        <v>9</v>
      </c>
      <c r="AJ62">
        <v>0</v>
      </c>
      <c r="AK62" s="15">
        <f t="shared" si="16"/>
        <v>211</v>
      </c>
      <c r="AL62" s="13"/>
      <c r="AM62" s="13"/>
    </row>
    <row r="63" spans="1:39" ht="15">
      <c r="A63" s="4" t="s">
        <v>64</v>
      </c>
      <c r="B63" s="6">
        <v>289</v>
      </c>
      <c r="C63">
        <v>175</v>
      </c>
      <c r="D63" s="7">
        <f t="shared" si="15"/>
        <v>0.6055363321799307</v>
      </c>
      <c r="E63" s="14">
        <f>Foglio1!B58</f>
        <v>0</v>
      </c>
      <c r="F63" s="5">
        <f t="shared" si="0"/>
        <v>0</v>
      </c>
      <c r="G63" s="14">
        <f>Foglio1!C58</f>
        <v>2</v>
      </c>
      <c r="H63" s="5">
        <f t="shared" si="1"/>
        <v>0.012345679012345678</v>
      </c>
      <c r="I63" s="14">
        <f>Foglio1!D58</f>
        <v>22</v>
      </c>
      <c r="J63" s="5">
        <f t="shared" si="2"/>
        <v>0.13580246913580246</v>
      </c>
      <c r="K63" s="14">
        <f>Foglio1!E58</f>
        <v>2</v>
      </c>
      <c r="L63" s="5">
        <f t="shared" si="3"/>
        <v>0.012345679012345678</v>
      </c>
      <c r="M63" s="14">
        <f>Foglio1!F58</f>
        <v>0</v>
      </c>
      <c r="N63" s="5">
        <f t="shared" si="4"/>
        <v>0</v>
      </c>
      <c r="O63" s="14">
        <f>Foglio1!G58</f>
        <v>2</v>
      </c>
      <c r="P63" s="5">
        <f t="shared" si="5"/>
        <v>0.012345679012345678</v>
      </c>
      <c r="Q63" s="14">
        <f>Foglio1!H58</f>
        <v>31</v>
      </c>
      <c r="R63" s="5">
        <f t="shared" si="6"/>
        <v>0.19135802469135801</v>
      </c>
      <c r="S63" s="14">
        <f>Foglio1!I58</f>
        <v>1</v>
      </c>
      <c r="T63" s="5">
        <f t="shared" si="7"/>
        <v>0.006172839506172839</v>
      </c>
      <c r="U63" s="14">
        <f>Foglio1!J58</f>
        <v>19</v>
      </c>
      <c r="V63" s="5">
        <f t="shared" si="8"/>
        <v>0.11728395061728394</v>
      </c>
      <c r="W63" s="14">
        <f>Foglio1!K58</f>
        <v>8</v>
      </c>
      <c r="X63" s="5">
        <f t="shared" si="9"/>
        <v>0.04938271604938271</v>
      </c>
      <c r="Y63" s="14">
        <f>Foglio1!L58</f>
        <v>0</v>
      </c>
      <c r="Z63" s="5">
        <f t="shared" si="10"/>
        <v>0</v>
      </c>
      <c r="AA63" s="14">
        <f>Foglio1!M58</f>
        <v>57</v>
      </c>
      <c r="AB63" s="5">
        <f t="shared" si="11"/>
        <v>0.35185185185185186</v>
      </c>
      <c r="AC63" s="14">
        <f>Foglio1!N58</f>
        <v>16</v>
      </c>
      <c r="AD63" s="5">
        <f t="shared" si="12"/>
        <v>0.09876543209876543</v>
      </c>
      <c r="AE63" s="14">
        <f>Foglio1!O58</f>
        <v>2</v>
      </c>
      <c r="AF63" s="5">
        <f t="shared" si="13"/>
        <v>0.012345679012345678</v>
      </c>
      <c r="AG63" s="15">
        <f t="shared" si="14"/>
        <v>162</v>
      </c>
      <c r="AH63">
        <v>7</v>
      </c>
      <c r="AI63">
        <v>6</v>
      </c>
      <c r="AJ63">
        <v>0</v>
      </c>
      <c r="AK63" s="15">
        <f t="shared" si="16"/>
        <v>175</v>
      </c>
      <c r="AL63" s="13"/>
      <c r="AM63" s="13"/>
    </row>
    <row r="64" spans="1:39" ht="15">
      <c r="A64" s="4" t="s">
        <v>65</v>
      </c>
      <c r="B64" s="6">
        <v>3007</v>
      </c>
      <c r="C64">
        <v>1664</v>
      </c>
      <c r="D64" s="7">
        <f t="shared" si="15"/>
        <v>0.5533754572663785</v>
      </c>
      <c r="E64" s="14">
        <f>Foglio1!B59</f>
        <v>1</v>
      </c>
      <c r="F64" s="5">
        <f t="shared" si="0"/>
        <v>0.0006199628022318661</v>
      </c>
      <c r="G64" s="14">
        <f>Foglio1!C59</f>
        <v>11</v>
      </c>
      <c r="H64" s="5">
        <f t="shared" si="1"/>
        <v>0.006819590824550527</v>
      </c>
      <c r="I64" s="14">
        <f>Foglio1!D59</f>
        <v>201</v>
      </c>
      <c r="J64" s="5">
        <f t="shared" si="2"/>
        <v>0.12461252324860508</v>
      </c>
      <c r="K64" s="14">
        <f>Foglio1!E59</f>
        <v>43</v>
      </c>
      <c r="L64" s="5">
        <f t="shared" si="3"/>
        <v>0.026658400495970243</v>
      </c>
      <c r="M64" s="14">
        <f>Foglio1!F59</f>
        <v>37</v>
      </c>
      <c r="N64" s="5">
        <f t="shared" si="4"/>
        <v>0.022938623682579044</v>
      </c>
      <c r="O64" s="14">
        <f>Foglio1!G59</f>
        <v>6</v>
      </c>
      <c r="P64" s="5">
        <f t="shared" si="5"/>
        <v>0.0037197768133911966</v>
      </c>
      <c r="Q64" s="14">
        <f>Foglio1!H59</f>
        <v>333</v>
      </c>
      <c r="R64" s="5">
        <f t="shared" si="6"/>
        <v>0.20644761314321142</v>
      </c>
      <c r="S64" s="14">
        <f>Foglio1!I59</f>
        <v>60</v>
      </c>
      <c r="T64" s="5">
        <f t="shared" si="7"/>
        <v>0.037197768133911964</v>
      </c>
      <c r="U64" s="14">
        <f>Foglio1!J59</f>
        <v>96</v>
      </c>
      <c r="V64" s="5">
        <f t="shared" si="8"/>
        <v>0.059516429014259145</v>
      </c>
      <c r="W64" s="14">
        <f>Foglio1!K59</f>
        <v>119</v>
      </c>
      <c r="X64" s="5">
        <f t="shared" si="9"/>
        <v>0.07377557346559206</v>
      </c>
      <c r="Y64" s="14">
        <f>Foglio1!L59</f>
        <v>2</v>
      </c>
      <c r="Z64" s="5">
        <f t="shared" si="10"/>
        <v>0.0012399256044637321</v>
      </c>
      <c r="AA64" s="14">
        <f>Foglio1!M59</f>
        <v>469</v>
      </c>
      <c r="AB64" s="5">
        <f t="shared" si="11"/>
        <v>0.2907625542467452</v>
      </c>
      <c r="AC64" s="14">
        <f>Foglio1!N59</f>
        <v>208</v>
      </c>
      <c r="AD64" s="5">
        <f t="shared" si="12"/>
        <v>0.12895226286422815</v>
      </c>
      <c r="AE64" s="14">
        <f>Foglio1!O59</f>
        <v>27</v>
      </c>
      <c r="AF64" s="5">
        <f t="shared" si="13"/>
        <v>0.016738995660260384</v>
      </c>
      <c r="AG64" s="15">
        <f t="shared" si="14"/>
        <v>1613</v>
      </c>
      <c r="AH64">
        <v>16</v>
      </c>
      <c r="AI64">
        <v>35</v>
      </c>
      <c r="AJ64">
        <v>0</v>
      </c>
      <c r="AK64" s="15">
        <f t="shared" si="16"/>
        <v>1664</v>
      </c>
      <c r="AL64" s="13"/>
      <c r="AM64" s="13"/>
    </row>
    <row r="65" spans="1:39" ht="15">
      <c r="A65" s="4" t="s">
        <v>66</v>
      </c>
      <c r="B65" s="6">
        <v>5099</v>
      </c>
      <c r="C65">
        <v>2947</v>
      </c>
      <c r="D65" s="7">
        <f t="shared" si="15"/>
        <v>0.5779564620513826</v>
      </c>
      <c r="E65" s="14">
        <f>Foglio1!B60</f>
        <v>7</v>
      </c>
      <c r="F65" s="5">
        <f t="shared" si="0"/>
        <v>0.0024449877750611247</v>
      </c>
      <c r="G65" s="14">
        <f>Foglio1!C60</f>
        <v>11</v>
      </c>
      <c r="H65" s="5">
        <f t="shared" si="1"/>
        <v>0.0038421236465246244</v>
      </c>
      <c r="I65" s="14">
        <f>Foglio1!D60</f>
        <v>484</v>
      </c>
      <c r="J65" s="5">
        <f t="shared" si="2"/>
        <v>0.16905344044708348</v>
      </c>
      <c r="K65" s="14">
        <f>Foglio1!E60</f>
        <v>58</v>
      </c>
      <c r="L65" s="5">
        <f t="shared" si="3"/>
        <v>0.020258470136220747</v>
      </c>
      <c r="M65" s="14">
        <f>Foglio1!F60</f>
        <v>31</v>
      </c>
      <c r="N65" s="5">
        <f t="shared" si="4"/>
        <v>0.010827803003842123</v>
      </c>
      <c r="O65" s="14">
        <f>Foglio1!G60</f>
        <v>15</v>
      </c>
      <c r="P65" s="5">
        <f t="shared" si="5"/>
        <v>0.005239259517988124</v>
      </c>
      <c r="Q65" s="14">
        <f>Foglio1!H60</f>
        <v>966</v>
      </c>
      <c r="R65" s="5">
        <f t="shared" si="6"/>
        <v>0.3374083129584352</v>
      </c>
      <c r="S65" s="14">
        <f>Foglio1!I60</f>
        <v>66</v>
      </c>
      <c r="T65" s="5">
        <f t="shared" si="7"/>
        <v>0.023052741879147746</v>
      </c>
      <c r="U65" s="14">
        <f>Foglio1!J60</f>
        <v>194</v>
      </c>
      <c r="V65" s="5">
        <f t="shared" si="8"/>
        <v>0.06776108976597975</v>
      </c>
      <c r="W65" s="14">
        <f>Foglio1!K60</f>
        <v>141</v>
      </c>
      <c r="X65" s="5">
        <f t="shared" si="9"/>
        <v>0.04924903946908837</v>
      </c>
      <c r="Y65" s="14">
        <f>Foglio1!L60</f>
        <v>9</v>
      </c>
      <c r="Z65" s="5">
        <f t="shared" si="10"/>
        <v>0.0031435557107928748</v>
      </c>
      <c r="AA65" s="14">
        <f>Foglio1!M60</f>
        <v>641</v>
      </c>
      <c r="AB65" s="5">
        <f t="shared" si="11"/>
        <v>0.22389102340202585</v>
      </c>
      <c r="AC65" s="14">
        <f>Foglio1!N60</f>
        <v>201</v>
      </c>
      <c r="AD65" s="5">
        <f t="shared" si="12"/>
        <v>0.07020607754104087</v>
      </c>
      <c r="AE65" s="14">
        <f>Foglio1!O60</f>
        <v>39</v>
      </c>
      <c r="AF65" s="5">
        <f t="shared" si="13"/>
        <v>0.013622074746769124</v>
      </c>
      <c r="AG65" s="15">
        <f t="shared" si="14"/>
        <v>2863</v>
      </c>
      <c r="AH65">
        <v>20</v>
      </c>
      <c r="AI65">
        <v>64</v>
      </c>
      <c r="AJ65">
        <v>0</v>
      </c>
      <c r="AK65" s="15">
        <f t="shared" si="16"/>
        <v>2947</v>
      </c>
      <c r="AL65" s="13"/>
      <c r="AM65" s="13"/>
    </row>
    <row r="66" spans="1:39" ht="15">
      <c r="A66" s="4" t="s">
        <v>67</v>
      </c>
      <c r="B66" s="6">
        <v>562</v>
      </c>
      <c r="C66">
        <v>331</v>
      </c>
      <c r="D66" s="7">
        <f t="shared" si="15"/>
        <v>0.5889679715302492</v>
      </c>
      <c r="E66" s="14">
        <f>Foglio1!B61</f>
        <v>0</v>
      </c>
      <c r="F66" s="5">
        <f t="shared" si="0"/>
        <v>0</v>
      </c>
      <c r="G66" s="14">
        <f>Foglio1!C61</f>
        <v>2</v>
      </c>
      <c r="H66" s="5">
        <f t="shared" si="1"/>
        <v>0.00641025641025641</v>
      </c>
      <c r="I66" s="14">
        <f>Foglio1!D61</f>
        <v>42</v>
      </c>
      <c r="J66" s="5">
        <f t="shared" si="2"/>
        <v>0.1346153846153846</v>
      </c>
      <c r="K66" s="14">
        <f>Foglio1!E61</f>
        <v>2</v>
      </c>
      <c r="L66" s="5">
        <f t="shared" si="3"/>
        <v>0.00641025641025641</v>
      </c>
      <c r="M66" s="14">
        <f>Foglio1!F61</f>
        <v>3</v>
      </c>
      <c r="N66" s="5">
        <f t="shared" si="4"/>
        <v>0.009615384615384616</v>
      </c>
      <c r="O66" s="14">
        <f>Foglio1!G61</f>
        <v>2</v>
      </c>
      <c r="P66" s="5">
        <f t="shared" si="5"/>
        <v>0.00641025641025641</v>
      </c>
      <c r="Q66" s="14">
        <f>Foglio1!H61</f>
        <v>78</v>
      </c>
      <c r="R66" s="5">
        <f t="shared" si="6"/>
        <v>0.25</v>
      </c>
      <c r="S66" s="14">
        <f>Foglio1!I61</f>
        <v>2</v>
      </c>
      <c r="T66" s="5">
        <f t="shared" si="7"/>
        <v>0.00641025641025641</v>
      </c>
      <c r="U66" s="14">
        <f>Foglio1!J61</f>
        <v>38</v>
      </c>
      <c r="V66" s="5">
        <f t="shared" si="8"/>
        <v>0.12179487179487179</v>
      </c>
      <c r="W66" s="14">
        <f>Foglio1!K61</f>
        <v>13</v>
      </c>
      <c r="X66" s="5">
        <f t="shared" si="9"/>
        <v>0.041666666666666664</v>
      </c>
      <c r="Y66" s="14">
        <f>Foglio1!L61</f>
        <v>2</v>
      </c>
      <c r="Z66" s="5">
        <f t="shared" si="10"/>
        <v>0.00641025641025641</v>
      </c>
      <c r="AA66" s="14">
        <f>Foglio1!M61</f>
        <v>91</v>
      </c>
      <c r="AB66" s="5">
        <f t="shared" si="11"/>
        <v>0.2916666666666667</v>
      </c>
      <c r="AC66" s="14">
        <f>Foglio1!N61</f>
        <v>36</v>
      </c>
      <c r="AD66" s="5">
        <f t="shared" si="12"/>
        <v>0.11538461538461539</v>
      </c>
      <c r="AE66" s="14">
        <f>Foglio1!O61</f>
        <v>1</v>
      </c>
      <c r="AF66" s="5">
        <f t="shared" si="13"/>
        <v>0.003205128205128205</v>
      </c>
      <c r="AG66" s="15">
        <f t="shared" si="14"/>
        <v>312</v>
      </c>
      <c r="AH66">
        <v>15</v>
      </c>
      <c r="AI66">
        <v>4</v>
      </c>
      <c r="AJ66">
        <v>0</v>
      </c>
      <c r="AK66" s="15">
        <f t="shared" si="16"/>
        <v>331</v>
      </c>
      <c r="AL66" s="13"/>
      <c r="AM66" s="13"/>
    </row>
    <row r="67" spans="1:39" ht="15">
      <c r="A67" s="4" t="s">
        <v>68</v>
      </c>
      <c r="B67" s="6">
        <v>779</v>
      </c>
      <c r="C67">
        <v>344</v>
      </c>
      <c r="D67" s="7">
        <f t="shared" si="15"/>
        <v>0.441591784338896</v>
      </c>
      <c r="E67" s="14">
        <f>Foglio1!B62</f>
        <v>1</v>
      </c>
      <c r="F67" s="5">
        <f t="shared" si="0"/>
        <v>0.003048780487804878</v>
      </c>
      <c r="G67" s="14">
        <f>Foglio1!C62</f>
        <v>1</v>
      </c>
      <c r="H67" s="5">
        <f t="shared" si="1"/>
        <v>0.003048780487804878</v>
      </c>
      <c r="I67" s="14">
        <f>Foglio1!D62</f>
        <v>52</v>
      </c>
      <c r="J67" s="5">
        <f t="shared" si="2"/>
        <v>0.15853658536585366</v>
      </c>
      <c r="K67" s="14">
        <f>Foglio1!E62</f>
        <v>7</v>
      </c>
      <c r="L67" s="5">
        <f t="shared" si="3"/>
        <v>0.021341463414634148</v>
      </c>
      <c r="M67" s="14">
        <f>Foglio1!F62</f>
        <v>3</v>
      </c>
      <c r="N67" s="5">
        <f t="shared" si="4"/>
        <v>0.009146341463414634</v>
      </c>
      <c r="O67" s="14">
        <f>Foglio1!G62</f>
        <v>1</v>
      </c>
      <c r="P67" s="5">
        <f t="shared" si="5"/>
        <v>0.003048780487804878</v>
      </c>
      <c r="Q67" s="14">
        <f>Foglio1!H62</f>
        <v>94</v>
      </c>
      <c r="R67" s="5">
        <f t="shared" si="6"/>
        <v>0.2865853658536585</v>
      </c>
      <c r="S67" s="14">
        <f>Foglio1!I62</f>
        <v>1</v>
      </c>
      <c r="T67" s="5">
        <f t="shared" si="7"/>
        <v>0.003048780487804878</v>
      </c>
      <c r="U67" s="14">
        <f>Foglio1!J62</f>
        <v>39</v>
      </c>
      <c r="V67" s="5">
        <f t="shared" si="8"/>
        <v>0.11890243902439024</v>
      </c>
      <c r="W67" s="14">
        <f>Foglio1!K62</f>
        <v>23</v>
      </c>
      <c r="X67" s="5">
        <f t="shared" si="9"/>
        <v>0.0701219512195122</v>
      </c>
      <c r="Y67" s="14">
        <f>Foglio1!L62</f>
        <v>1</v>
      </c>
      <c r="Z67" s="5">
        <f t="shared" si="10"/>
        <v>0.003048780487804878</v>
      </c>
      <c r="AA67" s="14">
        <f>Foglio1!M62</f>
        <v>82</v>
      </c>
      <c r="AB67" s="5">
        <f t="shared" si="11"/>
        <v>0.25</v>
      </c>
      <c r="AC67" s="14">
        <f>Foglio1!N62</f>
        <v>19</v>
      </c>
      <c r="AD67" s="5">
        <f t="shared" si="12"/>
        <v>0.057926829268292686</v>
      </c>
      <c r="AE67" s="14">
        <f>Foglio1!O62</f>
        <v>4</v>
      </c>
      <c r="AF67" s="5">
        <f t="shared" si="13"/>
        <v>0.012195121951219513</v>
      </c>
      <c r="AG67" s="15">
        <f t="shared" si="14"/>
        <v>328</v>
      </c>
      <c r="AH67">
        <v>6</v>
      </c>
      <c r="AI67">
        <v>10</v>
      </c>
      <c r="AJ67">
        <v>0</v>
      </c>
      <c r="AK67" s="15">
        <f t="shared" si="16"/>
        <v>344</v>
      </c>
      <c r="AL67" s="13"/>
      <c r="AM67" s="13"/>
    </row>
    <row r="68" spans="1:39" ht="15">
      <c r="A68" s="4" t="s">
        <v>69</v>
      </c>
      <c r="B68" s="6">
        <v>702</v>
      </c>
      <c r="C68">
        <v>415</v>
      </c>
      <c r="D68" s="7">
        <f t="shared" si="15"/>
        <v>0.5911680911680912</v>
      </c>
      <c r="E68" s="14">
        <f>Foglio1!B63</f>
        <v>1</v>
      </c>
      <c r="F68" s="5">
        <f t="shared" si="0"/>
        <v>0.0024509803921568627</v>
      </c>
      <c r="G68" s="14">
        <f>Foglio1!C63</f>
        <v>5</v>
      </c>
      <c r="H68" s="5">
        <f t="shared" si="1"/>
        <v>0.012254901960784314</v>
      </c>
      <c r="I68" s="14">
        <f>Foglio1!D63</f>
        <v>43</v>
      </c>
      <c r="J68" s="5">
        <f t="shared" si="2"/>
        <v>0.1053921568627451</v>
      </c>
      <c r="K68" s="14">
        <f>Foglio1!E63</f>
        <v>7</v>
      </c>
      <c r="L68" s="5">
        <f t="shared" si="3"/>
        <v>0.01715686274509804</v>
      </c>
      <c r="M68" s="14">
        <f>Foglio1!F63</f>
        <v>5</v>
      </c>
      <c r="N68" s="5">
        <f t="shared" si="4"/>
        <v>0.012254901960784314</v>
      </c>
      <c r="O68" s="14">
        <f>Foglio1!G63</f>
        <v>1</v>
      </c>
      <c r="P68" s="5">
        <f t="shared" si="5"/>
        <v>0.0024509803921568627</v>
      </c>
      <c r="Q68" s="14">
        <f>Foglio1!H63</f>
        <v>100</v>
      </c>
      <c r="R68" s="5">
        <f t="shared" si="6"/>
        <v>0.24509803921568626</v>
      </c>
      <c r="S68" s="14">
        <f>Foglio1!I63</f>
        <v>13</v>
      </c>
      <c r="T68" s="5">
        <f t="shared" si="7"/>
        <v>0.031862745098039214</v>
      </c>
      <c r="U68" s="14">
        <f>Foglio1!J63</f>
        <v>50</v>
      </c>
      <c r="V68" s="5">
        <f t="shared" si="8"/>
        <v>0.12254901960784313</v>
      </c>
      <c r="W68" s="14">
        <f>Foglio1!K63</f>
        <v>22</v>
      </c>
      <c r="X68" s="5">
        <f t="shared" si="9"/>
        <v>0.05392156862745098</v>
      </c>
      <c r="Y68" s="14">
        <f>Foglio1!L63</f>
        <v>0</v>
      </c>
      <c r="Z68" s="5">
        <f t="shared" si="10"/>
        <v>0</v>
      </c>
      <c r="AA68" s="14">
        <f>Foglio1!M63</f>
        <v>135</v>
      </c>
      <c r="AB68" s="5">
        <f t="shared" si="11"/>
        <v>0.33088235294117646</v>
      </c>
      <c r="AC68" s="14">
        <f>Foglio1!N63</f>
        <v>19</v>
      </c>
      <c r="AD68" s="5">
        <f t="shared" si="12"/>
        <v>0.04656862745098039</v>
      </c>
      <c r="AE68" s="14">
        <f>Foglio1!O63</f>
        <v>7</v>
      </c>
      <c r="AF68" s="5">
        <f t="shared" si="13"/>
        <v>0.01715686274509804</v>
      </c>
      <c r="AG68" s="15">
        <f t="shared" si="14"/>
        <v>408</v>
      </c>
      <c r="AH68">
        <v>4</v>
      </c>
      <c r="AI68">
        <v>3</v>
      </c>
      <c r="AJ68">
        <v>0</v>
      </c>
      <c r="AK68" s="15">
        <f t="shared" si="16"/>
        <v>415</v>
      </c>
      <c r="AL68" s="13"/>
      <c r="AM68" s="13"/>
    </row>
    <row r="69" spans="1:39" ht="15">
      <c r="A69" s="4" t="s">
        <v>70</v>
      </c>
      <c r="B69" s="6">
        <v>1175</v>
      </c>
      <c r="C69">
        <v>644</v>
      </c>
      <c r="D69" s="7">
        <f t="shared" si="15"/>
        <v>0.5480851063829787</v>
      </c>
      <c r="E69" s="14">
        <f>Foglio1!B64</f>
        <v>1</v>
      </c>
      <c r="F69" s="5">
        <f t="shared" si="0"/>
        <v>0.0016</v>
      </c>
      <c r="G69" s="14">
        <f>Foglio1!C64</f>
        <v>1</v>
      </c>
      <c r="H69" s="5">
        <f t="shared" si="1"/>
        <v>0.0016</v>
      </c>
      <c r="I69" s="14">
        <f>Foglio1!D64</f>
        <v>114</v>
      </c>
      <c r="J69" s="5">
        <f t="shared" si="2"/>
        <v>0.1824</v>
      </c>
      <c r="K69" s="14">
        <f>Foglio1!E64</f>
        <v>17</v>
      </c>
      <c r="L69" s="5">
        <f t="shared" si="3"/>
        <v>0.0272</v>
      </c>
      <c r="M69" s="14">
        <f>Foglio1!F64</f>
        <v>6</v>
      </c>
      <c r="N69" s="5">
        <f t="shared" si="4"/>
        <v>0.0096</v>
      </c>
      <c r="O69" s="14">
        <f>Foglio1!G64</f>
        <v>2</v>
      </c>
      <c r="P69" s="5">
        <f t="shared" si="5"/>
        <v>0.0032</v>
      </c>
      <c r="Q69" s="14">
        <f>Foglio1!H64</f>
        <v>158</v>
      </c>
      <c r="R69" s="5">
        <f t="shared" si="6"/>
        <v>0.2528</v>
      </c>
      <c r="S69" s="14">
        <f>Foglio1!I64</f>
        <v>4</v>
      </c>
      <c r="T69" s="5">
        <f t="shared" si="7"/>
        <v>0.0064</v>
      </c>
      <c r="U69" s="14">
        <f>Foglio1!J64</f>
        <v>109</v>
      </c>
      <c r="V69" s="5">
        <f t="shared" si="8"/>
        <v>0.1744</v>
      </c>
      <c r="W69" s="14">
        <f>Foglio1!K64</f>
        <v>31</v>
      </c>
      <c r="X69" s="5">
        <f t="shared" si="9"/>
        <v>0.0496</v>
      </c>
      <c r="Y69" s="14">
        <f>Foglio1!L64</f>
        <v>3</v>
      </c>
      <c r="Z69" s="5">
        <f t="shared" si="10"/>
        <v>0.0048</v>
      </c>
      <c r="AA69" s="14">
        <f>Foglio1!M64</f>
        <v>155</v>
      </c>
      <c r="AB69" s="5">
        <f t="shared" si="11"/>
        <v>0.248</v>
      </c>
      <c r="AC69" s="14">
        <f>Foglio1!N64</f>
        <v>15</v>
      </c>
      <c r="AD69" s="5">
        <f t="shared" si="12"/>
        <v>0.024</v>
      </c>
      <c r="AE69" s="14">
        <f>Foglio1!O64</f>
        <v>9</v>
      </c>
      <c r="AF69" s="5">
        <f t="shared" si="13"/>
        <v>0.0144</v>
      </c>
      <c r="AG69" s="15">
        <f t="shared" si="14"/>
        <v>625</v>
      </c>
      <c r="AH69">
        <v>10</v>
      </c>
      <c r="AI69">
        <v>9</v>
      </c>
      <c r="AJ69">
        <v>0</v>
      </c>
      <c r="AK69" s="15">
        <f t="shared" si="16"/>
        <v>644</v>
      </c>
      <c r="AL69" s="13"/>
      <c r="AM69" s="13"/>
    </row>
    <row r="70" spans="1:39" ht="15">
      <c r="A70" s="4" t="s">
        <v>71</v>
      </c>
      <c r="B70" s="6">
        <v>1246</v>
      </c>
      <c r="C70">
        <v>674</v>
      </c>
      <c r="D70" s="7">
        <f t="shared" si="15"/>
        <v>0.5409309791332263</v>
      </c>
      <c r="E70" s="14">
        <f>Foglio1!B65</f>
        <v>1</v>
      </c>
      <c r="F70" s="5">
        <f t="shared" si="0"/>
        <v>0.0015337423312883436</v>
      </c>
      <c r="G70" s="14">
        <f>Foglio1!C65</f>
        <v>0</v>
      </c>
      <c r="H70" s="5">
        <f t="shared" si="1"/>
        <v>0</v>
      </c>
      <c r="I70" s="14">
        <f>Foglio1!D65</f>
        <v>130</v>
      </c>
      <c r="J70" s="5">
        <f t="shared" si="2"/>
        <v>0.19938650306748465</v>
      </c>
      <c r="K70" s="14">
        <f>Foglio1!E65</f>
        <v>7</v>
      </c>
      <c r="L70" s="5">
        <f t="shared" si="3"/>
        <v>0.010736196319018405</v>
      </c>
      <c r="M70" s="14">
        <f>Foglio1!F65</f>
        <v>4</v>
      </c>
      <c r="N70" s="5">
        <f t="shared" si="4"/>
        <v>0.006134969325153374</v>
      </c>
      <c r="O70" s="14">
        <f>Foglio1!G65</f>
        <v>4</v>
      </c>
      <c r="P70" s="5">
        <f t="shared" si="5"/>
        <v>0.006134969325153374</v>
      </c>
      <c r="Q70" s="14">
        <f>Foglio1!H65</f>
        <v>179</v>
      </c>
      <c r="R70" s="5">
        <f t="shared" si="6"/>
        <v>0.2745398773006135</v>
      </c>
      <c r="S70" s="14">
        <f>Foglio1!I65</f>
        <v>9</v>
      </c>
      <c r="T70" s="5">
        <f t="shared" si="7"/>
        <v>0.013803680981595092</v>
      </c>
      <c r="U70" s="14">
        <f>Foglio1!J65</f>
        <v>70</v>
      </c>
      <c r="V70" s="5">
        <f t="shared" si="8"/>
        <v>0.10736196319018405</v>
      </c>
      <c r="W70" s="14">
        <f>Foglio1!K65</f>
        <v>48</v>
      </c>
      <c r="X70" s="5">
        <f t="shared" si="9"/>
        <v>0.0736196319018405</v>
      </c>
      <c r="Y70" s="14">
        <f>Foglio1!L65</f>
        <v>6</v>
      </c>
      <c r="Z70" s="5">
        <f t="shared" si="10"/>
        <v>0.009202453987730062</v>
      </c>
      <c r="AA70" s="14">
        <f>Foglio1!M65</f>
        <v>148</v>
      </c>
      <c r="AB70" s="5">
        <f t="shared" si="11"/>
        <v>0.22699386503067484</v>
      </c>
      <c r="AC70" s="14">
        <f>Foglio1!N65</f>
        <v>39</v>
      </c>
      <c r="AD70" s="5">
        <f t="shared" si="12"/>
        <v>0.0598159509202454</v>
      </c>
      <c r="AE70" s="14">
        <f>Foglio1!O65</f>
        <v>7</v>
      </c>
      <c r="AF70" s="5">
        <f t="shared" si="13"/>
        <v>0.010736196319018405</v>
      </c>
      <c r="AG70" s="15">
        <f t="shared" si="14"/>
        <v>652</v>
      </c>
      <c r="AH70">
        <v>9</v>
      </c>
      <c r="AI70">
        <v>13</v>
      </c>
      <c r="AJ70">
        <v>0</v>
      </c>
      <c r="AK70" s="15">
        <f t="shared" si="16"/>
        <v>674</v>
      </c>
      <c r="AL70" s="13"/>
      <c r="AM70" s="13"/>
    </row>
    <row r="71" spans="1:39" ht="15">
      <c r="A71" s="4" t="s">
        <v>72</v>
      </c>
      <c r="B71" s="6">
        <v>511</v>
      </c>
      <c r="C71">
        <v>340</v>
      </c>
      <c r="D71" s="7">
        <f t="shared" si="15"/>
        <v>0.6653620352250489</v>
      </c>
      <c r="E71" s="14">
        <f>Foglio1!B66</f>
        <v>0</v>
      </c>
      <c r="F71" s="5">
        <f aca="true" t="shared" si="17" ref="F71:F134">SUM(E71/$AG71)</f>
        <v>0</v>
      </c>
      <c r="G71" s="14">
        <f>Foglio1!C66</f>
        <v>1</v>
      </c>
      <c r="H71" s="5">
        <f aca="true" t="shared" si="18" ref="H71:H134">SUM(G71/$AG71)</f>
        <v>0.003003003003003003</v>
      </c>
      <c r="I71" s="14">
        <f>Foglio1!D66</f>
        <v>51</v>
      </c>
      <c r="J71" s="5">
        <f aca="true" t="shared" si="19" ref="J71:J134">SUM(I71/$AG71)</f>
        <v>0.15315315315315314</v>
      </c>
      <c r="K71" s="14">
        <f>Foglio1!E66</f>
        <v>11</v>
      </c>
      <c r="L71" s="5">
        <f aca="true" t="shared" si="20" ref="L71:L134">SUM(K71/$AG71)</f>
        <v>0.03303303303303303</v>
      </c>
      <c r="M71" s="14">
        <f>Foglio1!F66</f>
        <v>4</v>
      </c>
      <c r="N71" s="5">
        <f aca="true" t="shared" si="21" ref="N71:N134">SUM(M71/$AG71)</f>
        <v>0.012012012012012012</v>
      </c>
      <c r="O71" s="14">
        <f>Foglio1!G66</f>
        <v>0</v>
      </c>
      <c r="P71" s="5">
        <f aca="true" t="shared" si="22" ref="P71:P134">SUM(O71/$AG71)</f>
        <v>0</v>
      </c>
      <c r="Q71" s="14">
        <f>Foglio1!H66</f>
        <v>128</v>
      </c>
      <c r="R71" s="5">
        <f aca="true" t="shared" si="23" ref="R71:R134">SUM(Q71/$AG71)</f>
        <v>0.3843843843843844</v>
      </c>
      <c r="S71" s="14">
        <f>Foglio1!I66</f>
        <v>5</v>
      </c>
      <c r="T71" s="5">
        <f aca="true" t="shared" si="24" ref="T71:T134">SUM(S71/$AG71)</f>
        <v>0.015015015015015015</v>
      </c>
      <c r="U71" s="14">
        <f>Foglio1!J66</f>
        <v>29</v>
      </c>
      <c r="V71" s="5">
        <f aca="true" t="shared" si="25" ref="V71:V134">SUM(U71/$AG71)</f>
        <v>0.08708708708708708</v>
      </c>
      <c r="W71" s="14">
        <f>Foglio1!K66</f>
        <v>14</v>
      </c>
      <c r="X71" s="5">
        <f aca="true" t="shared" si="26" ref="X71:X134">SUM(W71/$AG71)</f>
        <v>0.042042042042042045</v>
      </c>
      <c r="Y71" s="14">
        <f>Foglio1!L66</f>
        <v>0</v>
      </c>
      <c r="Z71" s="5">
        <f aca="true" t="shared" si="27" ref="Z71:Z134">SUM(Y71/$AG71)</f>
        <v>0</v>
      </c>
      <c r="AA71" s="14">
        <f>Foglio1!M66</f>
        <v>72</v>
      </c>
      <c r="AB71" s="5">
        <f aca="true" t="shared" si="28" ref="AB71:AB134">SUM(AA71/$AG71)</f>
        <v>0.21621621621621623</v>
      </c>
      <c r="AC71" s="14">
        <f>Foglio1!N66</f>
        <v>17</v>
      </c>
      <c r="AD71" s="5">
        <f aca="true" t="shared" si="29" ref="AD71:AD134">SUM(AC71/$AG71)</f>
        <v>0.05105105105105105</v>
      </c>
      <c r="AE71" s="14">
        <f>Foglio1!O66</f>
        <v>1</v>
      </c>
      <c r="AF71" s="5">
        <f aca="true" t="shared" si="30" ref="AF71:AF134">SUM(AE71/$AG71)</f>
        <v>0.003003003003003003</v>
      </c>
      <c r="AG71" s="15">
        <f t="shared" si="14"/>
        <v>333</v>
      </c>
      <c r="AH71">
        <v>3</v>
      </c>
      <c r="AI71">
        <v>4</v>
      </c>
      <c r="AJ71">
        <v>0</v>
      </c>
      <c r="AK71" s="15">
        <f t="shared" si="16"/>
        <v>340</v>
      </c>
      <c r="AL71" s="13"/>
      <c r="AM71" s="13"/>
    </row>
    <row r="72" spans="1:39" ht="15">
      <c r="A72" s="4" t="s">
        <v>73</v>
      </c>
      <c r="B72" s="6">
        <v>464</v>
      </c>
      <c r="C72">
        <v>295</v>
      </c>
      <c r="D72" s="7">
        <f t="shared" si="15"/>
        <v>0.6357758620689655</v>
      </c>
      <c r="E72" s="14">
        <f>Foglio1!B67</f>
        <v>0</v>
      </c>
      <c r="F72" s="5">
        <f t="shared" si="17"/>
        <v>0</v>
      </c>
      <c r="G72" s="14">
        <f>Foglio1!C67</f>
        <v>2</v>
      </c>
      <c r="H72" s="5">
        <f t="shared" si="18"/>
        <v>0.007168458781362007</v>
      </c>
      <c r="I72" s="14">
        <f>Foglio1!D67</f>
        <v>42</v>
      </c>
      <c r="J72" s="5">
        <f t="shared" si="19"/>
        <v>0.15053763440860216</v>
      </c>
      <c r="K72" s="14">
        <f>Foglio1!E67</f>
        <v>2</v>
      </c>
      <c r="L72" s="5">
        <f t="shared" si="20"/>
        <v>0.007168458781362007</v>
      </c>
      <c r="M72" s="14">
        <f>Foglio1!F67</f>
        <v>2</v>
      </c>
      <c r="N72" s="5">
        <f t="shared" si="21"/>
        <v>0.007168458781362007</v>
      </c>
      <c r="O72" s="14">
        <f>Foglio1!G67</f>
        <v>2</v>
      </c>
      <c r="P72" s="5">
        <f t="shared" si="22"/>
        <v>0.007168458781362007</v>
      </c>
      <c r="Q72" s="14">
        <f>Foglio1!H67</f>
        <v>80</v>
      </c>
      <c r="R72" s="5">
        <f t="shared" si="23"/>
        <v>0.2867383512544803</v>
      </c>
      <c r="S72" s="14">
        <f>Foglio1!I67</f>
        <v>4</v>
      </c>
      <c r="T72" s="5">
        <f t="shared" si="24"/>
        <v>0.014336917562724014</v>
      </c>
      <c r="U72" s="14">
        <f>Foglio1!J67</f>
        <v>46</v>
      </c>
      <c r="V72" s="5">
        <f t="shared" si="25"/>
        <v>0.16487455197132617</v>
      </c>
      <c r="W72" s="14">
        <f>Foglio1!K67</f>
        <v>14</v>
      </c>
      <c r="X72" s="5">
        <f t="shared" si="26"/>
        <v>0.05017921146953405</v>
      </c>
      <c r="Y72" s="14">
        <f>Foglio1!L67</f>
        <v>1</v>
      </c>
      <c r="Z72" s="5">
        <f t="shared" si="27"/>
        <v>0.0035842293906810036</v>
      </c>
      <c r="AA72" s="14">
        <f>Foglio1!M67</f>
        <v>58</v>
      </c>
      <c r="AB72" s="5">
        <f t="shared" si="28"/>
        <v>0.2078853046594982</v>
      </c>
      <c r="AC72" s="14">
        <f>Foglio1!N67</f>
        <v>20</v>
      </c>
      <c r="AD72" s="5">
        <f t="shared" si="29"/>
        <v>0.07168458781362007</v>
      </c>
      <c r="AE72" s="14">
        <f>Foglio1!O67</f>
        <v>6</v>
      </c>
      <c r="AF72" s="5">
        <f t="shared" si="30"/>
        <v>0.021505376344086023</v>
      </c>
      <c r="AG72" s="15">
        <f aca="true" t="shared" si="31" ref="AG72:AG135">SUM(E72+G72+I72+K72+M72+O72+Q72+S72+U72+W72+Y72+AA72+AC72+AE72)</f>
        <v>279</v>
      </c>
      <c r="AH72">
        <v>8</v>
      </c>
      <c r="AI72">
        <v>4</v>
      </c>
      <c r="AJ72">
        <v>4</v>
      </c>
      <c r="AK72" s="15">
        <f t="shared" si="16"/>
        <v>295</v>
      </c>
      <c r="AL72" s="13"/>
      <c r="AM72" s="13"/>
    </row>
    <row r="73" spans="1:39" ht="15">
      <c r="A73" s="4" t="s">
        <v>74</v>
      </c>
      <c r="B73" s="6">
        <v>564</v>
      </c>
      <c r="C73">
        <v>219</v>
      </c>
      <c r="D73" s="7">
        <f aca="true" t="shared" si="32" ref="D73:D136">SUM(C73/B73)</f>
        <v>0.3882978723404255</v>
      </c>
      <c r="E73" s="14">
        <f>Foglio1!B68</f>
        <v>0</v>
      </c>
      <c r="F73" s="5">
        <f t="shared" si="17"/>
        <v>0</v>
      </c>
      <c r="G73" s="14">
        <f>Foglio1!C68</f>
        <v>0</v>
      </c>
      <c r="H73" s="5">
        <f t="shared" si="18"/>
        <v>0</v>
      </c>
      <c r="I73" s="14">
        <f>Foglio1!D68</f>
        <v>32</v>
      </c>
      <c r="J73" s="5">
        <f t="shared" si="19"/>
        <v>0.1553398058252427</v>
      </c>
      <c r="K73" s="14">
        <f>Foglio1!E68</f>
        <v>7</v>
      </c>
      <c r="L73" s="5">
        <f t="shared" si="20"/>
        <v>0.03398058252427184</v>
      </c>
      <c r="M73" s="14">
        <f>Foglio1!F68</f>
        <v>6</v>
      </c>
      <c r="N73" s="5">
        <f t="shared" si="21"/>
        <v>0.02912621359223301</v>
      </c>
      <c r="O73" s="14">
        <f>Foglio1!G68</f>
        <v>4</v>
      </c>
      <c r="P73" s="5">
        <f t="shared" si="22"/>
        <v>0.019417475728155338</v>
      </c>
      <c r="Q73" s="14">
        <f>Foglio1!H68</f>
        <v>64</v>
      </c>
      <c r="R73" s="5">
        <f t="shared" si="23"/>
        <v>0.3106796116504854</v>
      </c>
      <c r="S73" s="14">
        <f>Foglio1!I68</f>
        <v>2</v>
      </c>
      <c r="T73" s="5">
        <f t="shared" si="24"/>
        <v>0.009708737864077669</v>
      </c>
      <c r="U73" s="14">
        <f>Foglio1!J68</f>
        <v>14</v>
      </c>
      <c r="V73" s="5">
        <f t="shared" si="25"/>
        <v>0.06796116504854369</v>
      </c>
      <c r="W73" s="14">
        <f>Foglio1!K68</f>
        <v>25</v>
      </c>
      <c r="X73" s="5">
        <f t="shared" si="26"/>
        <v>0.12135922330097088</v>
      </c>
      <c r="Y73" s="14">
        <f>Foglio1!L68</f>
        <v>0</v>
      </c>
      <c r="Z73" s="5">
        <f t="shared" si="27"/>
        <v>0</v>
      </c>
      <c r="AA73" s="14">
        <f>Foglio1!M68</f>
        <v>48</v>
      </c>
      <c r="AB73" s="5">
        <f t="shared" si="28"/>
        <v>0.23300970873786409</v>
      </c>
      <c r="AC73" s="14">
        <f>Foglio1!N68</f>
        <v>3</v>
      </c>
      <c r="AD73" s="5">
        <f t="shared" si="29"/>
        <v>0.014563106796116505</v>
      </c>
      <c r="AE73" s="14">
        <f>Foglio1!O68</f>
        <v>1</v>
      </c>
      <c r="AF73" s="5">
        <f t="shared" si="30"/>
        <v>0.0048543689320388345</v>
      </c>
      <c r="AG73" s="15">
        <f t="shared" si="31"/>
        <v>206</v>
      </c>
      <c r="AH73">
        <v>2</v>
      </c>
      <c r="AI73">
        <v>11</v>
      </c>
      <c r="AJ73">
        <v>0</v>
      </c>
      <c r="AK73" s="15">
        <f aca="true" t="shared" si="33" ref="AK73:AK136">SUM(AG73:AJ73)</f>
        <v>219</v>
      </c>
      <c r="AL73" s="13"/>
      <c r="AM73" s="13"/>
    </row>
    <row r="74" spans="1:39" ht="15">
      <c r="A74" s="4" t="s">
        <v>75</v>
      </c>
      <c r="B74" s="6">
        <v>368</v>
      </c>
      <c r="C74">
        <v>198</v>
      </c>
      <c r="D74" s="7">
        <f t="shared" si="32"/>
        <v>0.5380434782608695</v>
      </c>
      <c r="E74" s="14">
        <f>Foglio1!B69</f>
        <v>0</v>
      </c>
      <c r="F74" s="5">
        <f t="shared" si="17"/>
        <v>0</v>
      </c>
      <c r="G74" s="14">
        <f>Foglio1!C69</f>
        <v>0</v>
      </c>
      <c r="H74" s="5">
        <f t="shared" si="18"/>
        <v>0</v>
      </c>
      <c r="I74" s="14">
        <f>Foglio1!D69</f>
        <v>32</v>
      </c>
      <c r="J74" s="5">
        <f t="shared" si="19"/>
        <v>0.1693121693121693</v>
      </c>
      <c r="K74" s="14">
        <f>Foglio1!E69</f>
        <v>5</v>
      </c>
      <c r="L74" s="5">
        <f t="shared" si="20"/>
        <v>0.026455026455026454</v>
      </c>
      <c r="M74" s="14">
        <f>Foglio1!F69</f>
        <v>2</v>
      </c>
      <c r="N74" s="5">
        <f t="shared" si="21"/>
        <v>0.010582010582010581</v>
      </c>
      <c r="O74" s="14">
        <f>Foglio1!G69</f>
        <v>2</v>
      </c>
      <c r="P74" s="5">
        <f t="shared" si="22"/>
        <v>0.010582010582010581</v>
      </c>
      <c r="Q74" s="14">
        <f>Foglio1!H69</f>
        <v>23</v>
      </c>
      <c r="R74" s="5">
        <f t="shared" si="23"/>
        <v>0.12169312169312169</v>
      </c>
      <c r="S74" s="14">
        <f>Foglio1!I69</f>
        <v>3</v>
      </c>
      <c r="T74" s="5">
        <f t="shared" si="24"/>
        <v>0.015873015873015872</v>
      </c>
      <c r="U74" s="14">
        <f>Foglio1!J69</f>
        <v>21</v>
      </c>
      <c r="V74" s="5">
        <f t="shared" si="25"/>
        <v>0.1111111111111111</v>
      </c>
      <c r="W74" s="14">
        <f>Foglio1!K69</f>
        <v>26</v>
      </c>
      <c r="X74" s="5">
        <f t="shared" si="26"/>
        <v>0.13756613756613756</v>
      </c>
      <c r="Y74" s="14">
        <f>Foglio1!L69</f>
        <v>1</v>
      </c>
      <c r="Z74" s="5">
        <f t="shared" si="27"/>
        <v>0.005291005291005291</v>
      </c>
      <c r="AA74" s="14">
        <f>Foglio1!M69</f>
        <v>48</v>
      </c>
      <c r="AB74" s="5">
        <f t="shared" si="28"/>
        <v>0.25396825396825395</v>
      </c>
      <c r="AC74" s="14">
        <f>Foglio1!N69</f>
        <v>25</v>
      </c>
      <c r="AD74" s="5">
        <f t="shared" si="29"/>
        <v>0.13227513227513227</v>
      </c>
      <c r="AE74" s="14">
        <f>Foglio1!O69</f>
        <v>1</v>
      </c>
      <c r="AF74" s="5">
        <f t="shared" si="30"/>
        <v>0.005291005291005291</v>
      </c>
      <c r="AG74" s="15">
        <f t="shared" si="31"/>
        <v>189</v>
      </c>
      <c r="AH74">
        <v>2</v>
      </c>
      <c r="AI74">
        <v>7</v>
      </c>
      <c r="AJ74">
        <v>0</v>
      </c>
      <c r="AK74" s="15">
        <f t="shared" si="33"/>
        <v>198</v>
      </c>
      <c r="AL74" s="13"/>
      <c r="AM74" s="13"/>
    </row>
    <row r="75" spans="1:39" ht="15">
      <c r="A75" s="4" t="s">
        <v>76</v>
      </c>
      <c r="B75" s="6">
        <v>514</v>
      </c>
      <c r="C75">
        <v>292</v>
      </c>
      <c r="D75" s="7">
        <f t="shared" si="32"/>
        <v>0.5680933852140078</v>
      </c>
      <c r="E75" s="14">
        <f>Foglio1!B70</f>
        <v>0</v>
      </c>
      <c r="F75" s="5">
        <f t="shared" si="17"/>
        <v>0</v>
      </c>
      <c r="G75" s="14">
        <f>Foglio1!C70</f>
        <v>3</v>
      </c>
      <c r="H75" s="5">
        <f t="shared" si="18"/>
        <v>0.01090909090909091</v>
      </c>
      <c r="I75" s="14">
        <f>Foglio1!D70</f>
        <v>28</v>
      </c>
      <c r="J75" s="5">
        <f t="shared" si="19"/>
        <v>0.10181818181818182</v>
      </c>
      <c r="K75" s="14">
        <f>Foglio1!E70</f>
        <v>0</v>
      </c>
      <c r="L75" s="5">
        <f t="shared" si="20"/>
        <v>0</v>
      </c>
      <c r="M75" s="14">
        <f>Foglio1!F70</f>
        <v>3</v>
      </c>
      <c r="N75" s="5">
        <f t="shared" si="21"/>
        <v>0.01090909090909091</v>
      </c>
      <c r="O75" s="14">
        <f>Foglio1!G70</f>
        <v>3</v>
      </c>
      <c r="P75" s="5">
        <f t="shared" si="22"/>
        <v>0.01090909090909091</v>
      </c>
      <c r="Q75" s="14">
        <f>Foglio1!H70</f>
        <v>75</v>
      </c>
      <c r="R75" s="5">
        <f t="shared" si="23"/>
        <v>0.2727272727272727</v>
      </c>
      <c r="S75" s="14">
        <f>Foglio1!I70</f>
        <v>3</v>
      </c>
      <c r="T75" s="5">
        <f t="shared" si="24"/>
        <v>0.01090909090909091</v>
      </c>
      <c r="U75" s="14">
        <f>Foglio1!J70</f>
        <v>88</v>
      </c>
      <c r="V75" s="5">
        <f t="shared" si="25"/>
        <v>0.32</v>
      </c>
      <c r="W75" s="14">
        <f>Foglio1!K70</f>
        <v>8</v>
      </c>
      <c r="X75" s="5">
        <f t="shared" si="26"/>
        <v>0.02909090909090909</v>
      </c>
      <c r="Y75" s="14">
        <f>Foglio1!L70</f>
        <v>0</v>
      </c>
      <c r="Z75" s="5">
        <f t="shared" si="27"/>
        <v>0</v>
      </c>
      <c r="AA75" s="14">
        <f>Foglio1!M70</f>
        <v>46</v>
      </c>
      <c r="AB75" s="5">
        <f t="shared" si="28"/>
        <v>0.16727272727272727</v>
      </c>
      <c r="AC75" s="14">
        <f>Foglio1!N70</f>
        <v>14</v>
      </c>
      <c r="AD75" s="5">
        <f t="shared" si="29"/>
        <v>0.05090909090909091</v>
      </c>
      <c r="AE75" s="14">
        <f>Foglio1!O70</f>
        <v>4</v>
      </c>
      <c r="AF75" s="5">
        <f t="shared" si="30"/>
        <v>0.014545454545454545</v>
      </c>
      <c r="AG75" s="15">
        <f t="shared" si="31"/>
        <v>275</v>
      </c>
      <c r="AH75">
        <v>5</v>
      </c>
      <c r="AI75">
        <v>12</v>
      </c>
      <c r="AJ75">
        <v>0</v>
      </c>
      <c r="AK75" s="15">
        <f t="shared" si="33"/>
        <v>292</v>
      </c>
      <c r="AL75" s="13"/>
      <c r="AM75" s="13"/>
    </row>
    <row r="76" spans="1:39" ht="15">
      <c r="A76" s="4" t="s">
        <v>77</v>
      </c>
      <c r="B76" s="6">
        <v>190</v>
      </c>
      <c r="C76">
        <v>121</v>
      </c>
      <c r="D76" s="7">
        <f t="shared" si="32"/>
        <v>0.6368421052631579</v>
      </c>
      <c r="E76" s="14">
        <f>Foglio1!B71</f>
        <v>0</v>
      </c>
      <c r="F76" s="5">
        <f t="shared" si="17"/>
        <v>0</v>
      </c>
      <c r="G76" s="14">
        <f>Foglio1!C71</f>
        <v>1</v>
      </c>
      <c r="H76" s="5">
        <f t="shared" si="18"/>
        <v>0.008771929824561403</v>
      </c>
      <c r="I76" s="14">
        <f>Foglio1!D71</f>
        <v>29</v>
      </c>
      <c r="J76" s="5">
        <f t="shared" si="19"/>
        <v>0.2543859649122807</v>
      </c>
      <c r="K76" s="14">
        <f>Foglio1!E71</f>
        <v>0</v>
      </c>
      <c r="L76" s="5">
        <f t="shared" si="20"/>
        <v>0</v>
      </c>
      <c r="M76" s="14">
        <f>Foglio1!F71</f>
        <v>1</v>
      </c>
      <c r="N76" s="5">
        <f t="shared" si="21"/>
        <v>0.008771929824561403</v>
      </c>
      <c r="O76" s="14">
        <f>Foglio1!G71</f>
        <v>0</v>
      </c>
      <c r="P76" s="5">
        <f t="shared" si="22"/>
        <v>0</v>
      </c>
      <c r="Q76" s="14">
        <f>Foglio1!H71</f>
        <v>20</v>
      </c>
      <c r="R76" s="5">
        <f t="shared" si="23"/>
        <v>0.17543859649122806</v>
      </c>
      <c r="S76" s="14">
        <f>Foglio1!I71</f>
        <v>5</v>
      </c>
      <c r="T76" s="5">
        <f t="shared" si="24"/>
        <v>0.043859649122807015</v>
      </c>
      <c r="U76" s="14">
        <f>Foglio1!J71</f>
        <v>3</v>
      </c>
      <c r="V76" s="5">
        <f t="shared" si="25"/>
        <v>0.02631578947368421</v>
      </c>
      <c r="W76" s="14">
        <f>Foglio1!K71</f>
        <v>13</v>
      </c>
      <c r="X76" s="5">
        <f t="shared" si="26"/>
        <v>0.11403508771929824</v>
      </c>
      <c r="Y76" s="14">
        <f>Foglio1!L71</f>
        <v>1</v>
      </c>
      <c r="Z76" s="5">
        <f t="shared" si="27"/>
        <v>0.008771929824561403</v>
      </c>
      <c r="AA76" s="14">
        <f>Foglio1!M71</f>
        <v>38</v>
      </c>
      <c r="AB76" s="5">
        <f t="shared" si="28"/>
        <v>0.3333333333333333</v>
      </c>
      <c r="AC76" s="14">
        <f>Foglio1!N71</f>
        <v>3</v>
      </c>
      <c r="AD76" s="5">
        <f t="shared" si="29"/>
        <v>0.02631578947368421</v>
      </c>
      <c r="AE76" s="14">
        <f>Foglio1!O71</f>
        <v>0</v>
      </c>
      <c r="AF76" s="5">
        <f t="shared" si="30"/>
        <v>0</v>
      </c>
      <c r="AG76" s="15">
        <f t="shared" si="31"/>
        <v>114</v>
      </c>
      <c r="AH76">
        <v>1</v>
      </c>
      <c r="AI76">
        <v>6</v>
      </c>
      <c r="AJ76">
        <v>0</v>
      </c>
      <c r="AK76" s="15">
        <f t="shared" si="33"/>
        <v>121</v>
      </c>
      <c r="AL76" s="13"/>
      <c r="AM76" s="13"/>
    </row>
    <row r="77" spans="1:39" ht="15">
      <c r="A77" s="4" t="s">
        <v>78</v>
      </c>
      <c r="B77" s="6">
        <v>924</v>
      </c>
      <c r="C77">
        <v>572</v>
      </c>
      <c r="D77" s="7">
        <f t="shared" si="32"/>
        <v>0.6190476190476191</v>
      </c>
      <c r="E77" s="14">
        <f>Foglio1!B72</f>
        <v>2</v>
      </c>
      <c r="F77" s="5">
        <f t="shared" si="17"/>
        <v>0.0036231884057971015</v>
      </c>
      <c r="G77" s="14">
        <f>Foglio1!C72</f>
        <v>6</v>
      </c>
      <c r="H77" s="5">
        <f t="shared" si="18"/>
        <v>0.010869565217391304</v>
      </c>
      <c r="I77" s="14">
        <f>Foglio1!D72</f>
        <v>84</v>
      </c>
      <c r="J77" s="5">
        <f t="shared" si="19"/>
        <v>0.15217391304347827</v>
      </c>
      <c r="K77" s="14">
        <f>Foglio1!E72</f>
        <v>8</v>
      </c>
      <c r="L77" s="5">
        <f t="shared" si="20"/>
        <v>0.014492753623188406</v>
      </c>
      <c r="M77" s="14">
        <f>Foglio1!F72</f>
        <v>1</v>
      </c>
      <c r="N77" s="5">
        <f t="shared" si="21"/>
        <v>0.0018115942028985507</v>
      </c>
      <c r="O77" s="14">
        <f>Foglio1!G72</f>
        <v>1</v>
      </c>
      <c r="P77" s="5">
        <f t="shared" si="22"/>
        <v>0.0018115942028985507</v>
      </c>
      <c r="Q77" s="14">
        <f>Foglio1!H72</f>
        <v>142</v>
      </c>
      <c r="R77" s="5">
        <f t="shared" si="23"/>
        <v>0.2572463768115942</v>
      </c>
      <c r="S77" s="14">
        <f>Foglio1!I72</f>
        <v>8</v>
      </c>
      <c r="T77" s="5">
        <f t="shared" si="24"/>
        <v>0.014492753623188406</v>
      </c>
      <c r="U77" s="14">
        <f>Foglio1!J72</f>
        <v>59</v>
      </c>
      <c r="V77" s="5">
        <f t="shared" si="25"/>
        <v>0.1068840579710145</v>
      </c>
      <c r="W77" s="14">
        <f>Foglio1!K72</f>
        <v>20</v>
      </c>
      <c r="X77" s="5">
        <f t="shared" si="26"/>
        <v>0.036231884057971016</v>
      </c>
      <c r="Y77" s="14">
        <f>Foglio1!L72</f>
        <v>3</v>
      </c>
      <c r="Z77" s="5">
        <f t="shared" si="27"/>
        <v>0.005434782608695652</v>
      </c>
      <c r="AA77" s="14">
        <f>Foglio1!M72</f>
        <v>176</v>
      </c>
      <c r="AB77" s="5">
        <f t="shared" si="28"/>
        <v>0.3188405797101449</v>
      </c>
      <c r="AC77" s="14">
        <f>Foglio1!N72</f>
        <v>35</v>
      </c>
      <c r="AD77" s="5">
        <f t="shared" si="29"/>
        <v>0.06340579710144928</v>
      </c>
      <c r="AE77" s="14">
        <f>Foglio1!O72</f>
        <v>7</v>
      </c>
      <c r="AF77" s="5">
        <f t="shared" si="30"/>
        <v>0.012681159420289856</v>
      </c>
      <c r="AG77" s="15">
        <f t="shared" si="31"/>
        <v>552</v>
      </c>
      <c r="AH77">
        <v>8</v>
      </c>
      <c r="AI77">
        <v>12</v>
      </c>
      <c r="AJ77">
        <v>0</v>
      </c>
      <c r="AK77" s="15">
        <f t="shared" si="33"/>
        <v>572</v>
      </c>
      <c r="AL77" s="13"/>
      <c r="AM77" s="13"/>
    </row>
    <row r="78" spans="1:39" ht="15">
      <c r="A78" s="4" t="s">
        <v>79</v>
      </c>
      <c r="B78" s="6">
        <v>1109</v>
      </c>
      <c r="C78">
        <v>565</v>
      </c>
      <c r="D78" s="7">
        <f t="shared" si="32"/>
        <v>0.5094679891794409</v>
      </c>
      <c r="E78" s="14">
        <f>Foglio1!B73</f>
        <v>1</v>
      </c>
      <c r="F78" s="5">
        <f t="shared" si="17"/>
        <v>0.0018484288354898336</v>
      </c>
      <c r="G78" s="14">
        <f>Foglio1!C73</f>
        <v>6</v>
      </c>
      <c r="H78" s="5">
        <f t="shared" si="18"/>
        <v>0.011090573012939002</v>
      </c>
      <c r="I78" s="14">
        <f>Foglio1!D73</f>
        <v>110</v>
      </c>
      <c r="J78" s="5">
        <f t="shared" si="19"/>
        <v>0.2033271719038817</v>
      </c>
      <c r="K78" s="14">
        <f>Foglio1!E73</f>
        <v>13</v>
      </c>
      <c r="L78" s="5">
        <f t="shared" si="20"/>
        <v>0.024029574861367836</v>
      </c>
      <c r="M78" s="14">
        <f>Foglio1!F73</f>
        <v>2</v>
      </c>
      <c r="N78" s="5">
        <f t="shared" si="21"/>
        <v>0.0036968576709796672</v>
      </c>
      <c r="O78" s="14">
        <f>Foglio1!G73</f>
        <v>3</v>
      </c>
      <c r="P78" s="5">
        <f t="shared" si="22"/>
        <v>0.005545286506469501</v>
      </c>
      <c r="Q78" s="14">
        <f>Foglio1!H73</f>
        <v>185</v>
      </c>
      <c r="R78" s="5">
        <f t="shared" si="23"/>
        <v>0.3419593345656192</v>
      </c>
      <c r="S78" s="14">
        <f>Foglio1!I73</f>
        <v>11</v>
      </c>
      <c r="T78" s="5">
        <f t="shared" si="24"/>
        <v>0.02033271719038817</v>
      </c>
      <c r="U78" s="14">
        <f>Foglio1!J73</f>
        <v>38</v>
      </c>
      <c r="V78" s="5">
        <f t="shared" si="25"/>
        <v>0.07024029574861368</v>
      </c>
      <c r="W78" s="14">
        <f>Foglio1!K73</f>
        <v>24</v>
      </c>
      <c r="X78" s="5">
        <f t="shared" si="26"/>
        <v>0.04436229205175601</v>
      </c>
      <c r="Y78" s="14">
        <f>Foglio1!L73</f>
        <v>1</v>
      </c>
      <c r="Z78" s="5">
        <f t="shared" si="27"/>
        <v>0.0018484288354898336</v>
      </c>
      <c r="AA78" s="14">
        <f>Foglio1!M73</f>
        <v>106</v>
      </c>
      <c r="AB78" s="5">
        <f t="shared" si="28"/>
        <v>0.19593345656192238</v>
      </c>
      <c r="AC78" s="14">
        <f>Foglio1!N73</f>
        <v>29</v>
      </c>
      <c r="AD78" s="5">
        <f t="shared" si="29"/>
        <v>0.053604436229205174</v>
      </c>
      <c r="AE78" s="14">
        <f>Foglio1!O73</f>
        <v>12</v>
      </c>
      <c r="AF78" s="5">
        <f t="shared" si="30"/>
        <v>0.022181146025878003</v>
      </c>
      <c r="AG78" s="15">
        <f t="shared" si="31"/>
        <v>541</v>
      </c>
      <c r="AH78">
        <v>9</v>
      </c>
      <c r="AI78">
        <v>15</v>
      </c>
      <c r="AJ78">
        <v>0</v>
      </c>
      <c r="AK78" s="15">
        <f t="shared" si="33"/>
        <v>565</v>
      </c>
      <c r="AL78" s="13"/>
      <c r="AM78" s="13"/>
    </row>
    <row r="79" spans="1:39" ht="15">
      <c r="A79" s="4" t="s">
        <v>80</v>
      </c>
      <c r="B79" s="6">
        <v>192</v>
      </c>
      <c r="C79">
        <v>137</v>
      </c>
      <c r="D79" s="7">
        <f t="shared" si="32"/>
        <v>0.7135416666666666</v>
      </c>
      <c r="E79" s="14">
        <f>Foglio1!B74</f>
        <v>0</v>
      </c>
      <c r="F79" s="5">
        <f t="shared" si="17"/>
        <v>0</v>
      </c>
      <c r="G79" s="14">
        <f>Foglio1!C74</f>
        <v>0</v>
      </c>
      <c r="H79" s="5">
        <f t="shared" si="18"/>
        <v>0</v>
      </c>
      <c r="I79" s="14">
        <f>Foglio1!D74</f>
        <v>35</v>
      </c>
      <c r="J79" s="5">
        <f t="shared" si="19"/>
        <v>0.28688524590163933</v>
      </c>
      <c r="K79" s="14">
        <f>Foglio1!E74</f>
        <v>0</v>
      </c>
      <c r="L79" s="5">
        <f t="shared" si="20"/>
        <v>0</v>
      </c>
      <c r="M79" s="14">
        <f>Foglio1!F74</f>
        <v>3</v>
      </c>
      <c r="N79" s="5">
        <f t="shared" si="21"/>
        <v>0.02459016393442623</v>
      </c>
      <c r="O79" s="14">
        <f>Foglio1!G74</f>
        <v>0</v>
      </c>
      <c r="P79" s="5">
        <f t="shared" si="22"/>
        <v>0</v>
      </c>
      <c r="Q79" s="14">
        <f>Foglio1!H74</f>
        <v>52</v>
      </c>
      <c r="R79" s="5">
        <f t="shared" si="23"/>
        <v>0.4262295081967213</v>
      </c>
      <c r="S79" s="14">
        <f>Foglio1!I74</f>
        <v>2</v>
      </c>
      <c r="T79" s="5">
        <f t="shared" si="24"/>
        <v>0.01639344262295082</v>
      </c>
      <c r="U79" s="14">
        <f>Foglio1!J74</f>
        <v>8</v>
      </c>
      <c r="V79" s="5">
        <f t="shared" si="25"/>
        <v>0.06557377049180328</v>
      </c>
      <c r="W79" s="14">
        <f>Foglio1!K74</f>
        <v>4</v>
      </c>
      <c r="X79" s="5">
        <f t="shared" si="26"/>
        <v>0.03278688524590164</v>
      </c>
      <c r="Y79" s="14">
        <f>Foglio1!L74</f>
        <v>1</v>
      </c>
      <c r="Z79" s="5">
        <f t="shared" si="27"/>
        <v>0.00819672131147541</v>
      </c>
      <c r="AA79" s="14">
        <f>Foglio1!M74</f>
        <v>15</v>
      </c>
      <c r="AB79" s="5">
        <f t="shared" si="28"/>
        <v>0.12295081967213115</v>
      </c>
      <c r="AC79" s="14">
        <f>Foglio1!N74</f>
        <v>2</v>
      </c>
      <c r="AD79" s="5">
        <f t="shared" si="29"/>
        <v>0.01639344262295082</v>
      </c>
      <c r="AE79" s="14">
        <f>Foglio1!O74</f>
        <v>0</v>
      </c>
      <c r="AF79" s="5">
        <f t="shared" si="30"/>
        <v>0</v>
      </c>
      <c r="AG79" s="15">
        <f t="shared" si="31"/>
        <v>122</v>
      </c>
      <c r="AH79">
        <v>6</v>
      </c>
      <c r="AI79">
        <v>9</v>
      </c>
      <c r="AJ79">
        <v>0</v>
      </c>
      <c r="AK79" s="15">
        <f t="shared" si="33"/>
        <v>137</v>
      </c>
      <c r="AL79" s="13"/>
      <c r="AM79" s="13"/>
    </row>
    <row r="80" spans="1:39" ht="15">
      <c r="A80" s="4" t="s">
        <v>81</v>
      </c>
      <c r="B80" s="6">
        <v>379</v>
      </c>
      <c r="C80">
        <v>235</v>
      </c>
      <c r="D80" s="7">
        <f t="shared" si="32"/>
        <v>0.6200527704485488</v>
      </c>
      <c r="E80" s="14">
        <f>Foglio1!B75</f>
        <v>1</v>
      </c>
      <c r="F80" s="5">
        <f t="shared" si="17"/>
        <v>0.004524886877828055</v>
      </c>
      <c r="G80" s="14">
        <f>Foglio1!C75</f>
        <v>0</v>
      </c>
      <c r="H80" s="5">
        <f t="shared" si="18"/>
        <v>0</v>
      </c>
      <c r="I80" s="14">
        <f>Foglio1!D75</f>
        <v>50</v>
      </c>
      <c r="J80" s="5">
        <f t="shared" si="19"/>
        <v>0.22624434389140272</v>
      </c>
      <c r="K80" s="14">
        <f>Foglio1!E75</f>
        <v>6</v>
      </c>
      <c r="L80" s="5">
        <f t="shared" si="20"/>
        <v>0.027149321266968326</v>
      </c>
      <c r="M80" s="14">
        <f>Foglio1!F75</f>
        <v>6</v>
      </c>
      <c r="N80" s="5">
        <f t="shared" si="21"/>
        <v>0.027149321266968326</v>
      </c>
      <c r="O80" s="14">
        <f>Foglio1!G75</f>
        <v>2</v>
      </c>
      <c r="P80" s="5">
        <f t="shared" si="22"/>
        <v>0.00904977375565611</v>
      </c>
      <c r="Q80" s="14">
        <f>Foglio1!H75</f>
        <v>40</v>
      </c>
      <c r="R80" s="5">
        <f t="shared" si="23"/>
        <v>0.18099547511312217</v>
      </c>
      <c r="S80" s="14">
        <f>Foglio1!I75</f>
        <v>3</v>
      </c>
      <c r="T80" s="5">
        <f t="shared" si="24"/>
        <v>0.013574660633484163</v>
      </c>
      <c r="U80" s="14">
        <f>Foglio1!J75</f>
        <v>46</v>
      </c>
      <c r="V80" s="5">
        <f t="shared" si="25"/>
        <v>0.2081447963800905</v>
      </c>
      <c r="W80" s="14">
        <f>Foglio1!K75</f>
        <v>12</v>
      </c>
      <c r="X80" s="5">
        <f t="shared" si="26"/>
        <v>0.05429864253393665</v>
      </c>
      <c r="Y80" s="14">
        <f>Foglio1!L75</f>
        <v>0</v>
      </c>
      <c r="Z80" s="5">
        <f t="shared" si="27"/>
        <v>0</v>
      </c>
      <c r="AA80" s="14">
        <f>Foglio1!M75</f>
        <v>42</v>
      </c>
      <c r="AB80" s="5">
        <f t="shared" si="28"/>
        <v>0.19004524886877827</v>
      </c>
      <c r="AC80" s="14">
        <f>Foglio1!N75</f>
        <v>8</v>
      </c>
      <c r="AD80" s="5">
        <f t="shared" si="29"/>
        <v>0.03619909502262444</v>
      </c>
      <c r="AE80" s="14">
        <f>Foglio1!O75</f>
        <v>5</v>
      </c>
      <c r="AF80" s="5">
        <f t="shared" si="30"/>
        <v>0.02262443438914027</v>
      </c>
      <c r="AG80" s="15">
        <f t="shared" si="31"/>
        <v>221</v>
      </c>
      <c r="AH80">
        <v>4</v>
      </c>
      <c r="AI80">
        <v>10</v>
      </c>
      <c r="AJ80">
        <v>0</v>
      </c>
      <c r="AK80" s="15">
        <f t="shared" si="33"/>
        <v>235</v>
      </c>
      <c r="AL80" s="13"/>
      <c r="AM80" s="13"/>
    </row>
    <row r="81" spans="1:39" ht="15">
      <c r="A81" s="4" t="s">
        <v>82</v>
      </c>
      <c r="B81" s="6">
        <v>441</v>
      </c>
      <c r="C81">
        <v>247</v>
      </c>
      <c r="D81" s="7">
        <f t="shared" si="32"/>
        <v>0.5600907029478458</v>
      </c>
      <c r="E81" s="14">
        <f>Foglio1!B76</f>
        <v>0</v>
      </c>
      <c r="F81" s="5">
        <f t="shared" si="17"/>
        <v>0</v>
      </c>
      <c r="G81" s="14">
        <f>Foglio1!C76</f>
        <v>3</v>
      </c>
      <c r="H81" s="5">
        <f t="shared" si="18"/>
        <v>0.012552301255230125</v>
      </c>
      <c r="I81" s="14">
        <f>Foglio1!D76</f>
        <v>36</v>
      </c>
      <c r="J81" s="5">
        <f t="shared" si="19"/>
        <v>0.1506276150627615</v>
      </c>
      <c r="K81" s="14">
        <f>Foglio1!E76</f>
        <v>3</v>
      </c>
      <c r="L81" s="5">
        <f t="shared" si="20"/>
        <v>0.012552301255230125</v>
      </c>
      <c r="M81" s="14">
        <f>Foglio1!F76</f>
        <v>5</v>
      </c>
      <c r="N81" s="5">
        <f t="shared" si="21"/>
        <v>0.02092050209205021</v>
      </c>
      <c r="O81" s="14">
        <f>Foglio1!G76</f>
        <v>2</v>
      </c>
      <c r="P81" s="5">
        <f t="shared" si="22"/>
        <v>0.008368200836820083</v>
      </c>
      <c r="Q81" s="14">
        <f>Foglio1!H76</f>
        <v>49</v>
      </c>
      <c r="R81" s="5">
        <f t="shared" si="23"/>
        <v>0.20502092050209206</v>
      </c>
      <c r="S81" s="14">
        <f>Foglio1!I76</f>
        <v>2</v>
      </c>
      <c r="T81" s="5">
        <f t="shared" si="24"/>
        <v>0.008368200836820083</v>
      </c>
      <c r="U81" s="14">
        <f>Foglio1!J76</f>
        <v>17</v>
      </c>
      <c r="V81" s="5">
        <f t="shared" si="25"/>
        <v>0.07112970711297072</v>
      </c>
      <c r="W81" s="14">
        <f>Foglio1!K76</f>
        <v>20</v>
      </c>
      <c r="X81" s="5">
        <f t="shared" si="26"/>
        <v>0.08368200836820083</v>
      </c>
      <c r="Y81" s="14">
        <f>Foglio1!L76</f>
        <v>1</v>
      </c>
      <c r="Z81" s="5">
        <f t="shared" si="27"/>
        <v>0.0041841004184100415</v>
      </c>
      <c r="AA81" s="14">
        <f>Foglio1!M76</f>
        <v>93</v>
      </c>
      <c r="AB81" s="5">
        <f t="shared" si="28"/>
        <v>0.3891213389121339</v>
      </c>
      <c r="AC81" s="14">
        <f>Foglio1!N76</f>
        <v>8</v>
      </c>
      <c r="AD81" s="5">
        <f t="shared" si="29"/>
        <v>0.03347280334728033</v>
      </c>
      <c r="AE81" s="14">
        <f>Foglio1!O76</f>
        <v>0</v>
      </c>
      <c r="AF81" s="5">
        <f t="shared" si="30"/>
        <v>0</v>
      </c>
      <c r="AG81" s="15">
        <f t="shared" si="31"/>
        <v>239</v>
      </c>
      <c r="AH81">
        <v>2</v>
      </c>
      <c r="AI81">
        <v>6</v>
      </c>
      <c r="AJ81">
        <v>0</v>
      </c>
      <c r="AK81" s="15">
        <f t="shared" si="33"/>
        <v>247</v>
      </c>
      <c r="AL81" s="13"/>
      <c r="AM81" s="13"/>
    </row>
    <row r="82" spans="1:39" ht="15">
      <c r="A82" s="4" t="s">
        <v>83</v>
      </c>
      <c r="B82" s="6">
        <v>3263</v>
      </c>
      <c r="C82">
        <v>1904</v>
      </c>
      <c r="D82" s="7">
        <f t="shared" si="32"/>
        <v>0.583512105424456</v>
      </c>
      <c r="E82" s="14">
        <f>Foglio1!B77</f>
        <v>2</v>
      </c>
      <c r="F82" s="5">
        <f t="shared" si="17"/>
        <v>0.0010922992900054614</v>
      </c>
      <c r="G82" s="14">
        <f>Foglio1!C77</f>
        <v>13</v>
      </c>
      <c r="H82" s="5">
        <f t="shared" si="18"/>
        <v>0.0070999453850355</v>
      </c>
      <c r="I82" s="14">
        <f>Foglio1!D77</f>
        <v>192</v>
      </c>
      <c r="J82" s="5">
        <f t="shared" si="19"/>
        <v>0.1048607318405243</v>
      </c>
      <c r="K82" s="14">
        <f>Foglio1!E77</f>
        <v>55</v>
      </c>
      <c r="L82" s="5">
        <f t="shared" si="20"/>
        <v>0.030038230475150193</v>
      </c>
      <c r="M82" s="14">
        <f>Foglio1!F77</f>
        <v>36</v>
      </c>
      <c r="N82" s="5">
        <f t="shared" si="21"/>
        <v>0.019661387220098307</v>
      </c>
      <c r="O82" s="14">
        <f>Foglio1!G77</f>
        <v>10</v>
      </c>
      <c r="P82" s="5">
        <f t="shared" si="22"/>
        <v>0.005461496450027308</v>
      </c>
      <c r="Q82" s="14">
        <f>Foglio1!H77</f>
        <v>468</v>
      </c>
      <c r="R82" s="5">
        <f t="shared" si="23"/>
        <v>0.255598033861278</v>
      </c>
      <c r="S82" s="14">
        <f>Foglio1!I77</f>
        <v>47</v>
      </c>
      <c r="T82" s="5">
        <f t="shared" si="24"/>
        <v>0.025669033315128344</v>
      </c>
      <c r="U82" s="14">
        <f>Foglio1!J77</f>
        <v>181</v>
      </c>
      <c r="V82" s="5">
        <f t="shared" si="25"/>
        <v>0.09885308574549427</v>
      </c>
      <c r="W82" s="14">
        <f>Foglio1!K77</f>
        <v>137</v>
      </c>
      <c r="X82" s="5">
        <f t="shared" si="26"/>
        <v>0.07482250136537412</v>
      </c>
      <c r="Y82" s="14">
        <f>Foglio1!L77</f>
        <v>8</v>
      </c>
      <c r="Z82" s="5">
        <f t="shared" si="27"/>
        <v>0.004369197160021846</v>
      </c>
      <c r="AA82" s="14">
        <f>Foglio1!M77</f>
        <v>566</v>
      </c>
      <c r="AB82" s="5">
        <f t="shared" si="28"/>
        <v>0.3091206990715456</v>
      </c>
      <c r="AC82" s="14">
        <f>Foglio1!N77</f>
        <v>93</v>
      </c>
      <c r="AD82" s="5">
        <f t="shared" si="29"/>
        <v>0.05079191698525396</v>
      </c>
      <c r="AE82" s="14">
        <f>Foglio1!O77</f>
        <v>23</v>
      </c>
      <c r="AF82" s="5">
        <f t="shared" si="30"/>
        <v>0.012561441835062807</v>
      </c>
      <c r="AG82" s="15">
        <f t="shared" si="31"/>
        <v>1831</v>
      </c>
      <c r="AH82">
        <v>30</v>
      </c>
      <c r="AI82">
        <v>43</v>
      </c>
      <c r="AJ82">
        <v>0</v>
      </c>
      <c r="AK82" s="15">
        <f t="shared" si="33"/>
        <v>1904</v>
      </c>
      <c r="AL82" s="13"/>
      <c r="AM82" s="13"/>
    </row>
    <row r="83" spans="1:39" ht="15">
      <c r="A83" s="4" t="s">
        <v>84</v>
      </c>
      <c r="B83" s="6">
        <v>486</v>
      </c>
      <c r="C83">
        <v>283</v>
      </c>
      <c r="D83" s="7">
        <f t="shared" si="32"/>
        <v>0.5823045267489712</v>
      </c>
      <c r="E83" s="14">
        <f>Foglio1!B78</f>
        <v>0</v>
      </c>
      <c r="F83" s="5">
        <f t="shared" si="17"/>
        <v>0</v>
      </c>
      <c r="G83" s="14">
        <f>Foglio1!C78</f>
        <v>2</v>
      </c>
      <c r="H83" s="5">
        <f t="shared" si="18"/>
        <v>0.0072992700729927005</v>
      </c>
      <c r="I83" s="14">
        <f>Foglio1!D78</f>
        <v>23</v>
      </c>
      <c r="J83" s="5">
        <f t="shared" si="19"/>
        <v>0.08394160583941605</v>
      </c>
      <c r="K83" s="14">
        <f>Foglio1!E78</f>
        <v>10</v>
      </c>
      <c r="L83" s="5">
        <f t="shared" si="20"/>
        <v>0.0364963503649635</v>
      </c>
      <c r="M83" s="14">
        <f>Foglio1!F78</f>
        <v>1</v>
      </c>
      <c r="N83" s="5">
        <f t="shared" si="21"/>
        <v>0.0036496350364963502</v>
      </c>
      <c r="O83" s="14">
        <f>Foglio1!G78</f>
        <v>1</v>
      </c>
      <c r="P83" s="5">
        <f t="shared" si="22"/>
        <v>0.0036496350364963502</v>
      </c>
      <c r="Q83" s="14">
        <f>Foglio1!H78</f>
        <v>52</v>
      </c>
      <c r="R83" s="5">
        <f t="shared" si="23"/>
        <v>0.1897810218978102</v>
      </c>
      <c r="S83" s="14">
        <f>Foglio1!I78</f>
        <v>8</v>
      </c>
      <c r="T83" s="5">
        <f t="shared" si="24"/>
        <v>0.029197080291970802</v>
      </c>
      <c r="U83" s="14">
        <f>Foglio1!J78</f>
        <v>17</v>
      </c>
      <c r="V83" s="5">
        <f t="shared" si="25"/>
        <v>0.06204379562043796</v>
      </c>
      <c r="W83" s="14">
        <f>Foglio1!K78</f>
        <v>32</v>
      </c>
      <c r="X83" s="5">
        <f t="shared" si="26"/>
        <v>0.11678832116788321</v>
      </c>
      <c r="Y83" s="14">
        <f>Foglio1!L78</f>
        <v>0</v>
      </c>
      <c r="Z83" s="5">
        <f t="shared" si="27"/>
        <v>0</v>
      </c>
      <c r="AA83" s="14">
        <f>Foglio1!M78</f>
        <v>78</v>
      </c>
      <c r="AB83" s="5">
        <f t="shared" si="28"/>
        <v>0.2846715328467153</v>
      </c>
      <c r="AC83" s="14">
        <f>Foglio1!N78</f>
        <v>50</v>
      </c>
      <c r="AD83" s="5">
        <f t="shared" si="29"/>
        <v>0.18248175182481752</v>
      </c>
      <c r="AE83" s="14">
        <f>Foglio1!O78</f>
        <v>0</v>
      </c>
      <c r="AF83" s="5">
        <f t="shared" si="30"/>
        <v>0</v>
      </c>
      <c r="AG83" s="15">
        <f t="shared" si="31"/>
        <v>274</v>
      </c>
      <c r="AH83">
        <v>5</v>
      </c>
      <c r="AI83">
        <v>4</v>
      </c>
      <c r="AJ83">
        <v>0</v>
      </c>
      <c r="AK83" s="15">
        <f t="shared" si="33"/>
        <v>283</v>
      </c>
      <c r="AL83" s="13"/>
      <c r="AM83" s="13"/>
    </row>
    <row r="84" spans="1:39" ht="15">
      <c r="A84" s="4" t="s">
        <v>85</v>
      </c>
      <c r="B84" s="6">
        <v>762</v>
      </c>
      <c r="C84">
        <v>424</v>
      </c>
      <c r="D84" s="7">
        <f t="shared" si="32"/>
        <v>0.5564304461942258</v>
      </c>
      <c r="E84" s="14">
        <f>Foglio1!B79</f>
        <v>0</v>
      </c>
      <c r="F84" s="5">
        <f t="shared" si="17"/>
        <v>0</v>
      </c>
      <c r="G84" s="14">
        <f>Foglio1!C79</f>
        <v>2</v>
      </c>
      <c r="H84" s="5">
        <f t="shared" si="18"/>
        <v>0.004830917874396135</v>
      </c>
      <c r="I84" s="14">
        <f>Foglio1!D79</f>
        <v>67</v>
      </c>
      <c r="J84" s="5">
        <f t="shared" si="19"/>
        <v>0.16183574879227053</v>
      </c>
      <c r="K84" s="14">
        <f>Foglio1!E79</f>
        <v>9</v>
      </c>
      <c r="L84" s="5">
        <f t="shared" si="20"/>
        <v>0.021739130434782608</v>
      </c>
      <c r="M84" s="14">
        <f>Foglio1!F79</f>
        <v>4</v>
      </c>
      <c r="N84" s="5">
        <f t="shared" si="21"/>
        <v>0.00966183574879227</v>
      </c>
      <c r="O84" s="14">
        <f>Foglio1!G79</f>
        <v>4</v>
      </c>
      <c r="P84" s="5">
        <f t="shared" si="22"/>
        <v>0.00966183574879227</v>
      </c>
      <c r="Q84" s="14">
        <f>Foglio1!H79</f>
        <v>121</v>
      </c>
      <c r="R84" s="5">
        <f t="shared" si="23"/>
        <v>0.2922705314009662</v>
      </c>
      <c r="S84" s="14">
        <f>Foglio1!I79</f>
        <v>6</v>
      </c>
      <c r="T84" s="5">
        <f t="shared" si="24"/>
        <v>0.014492753623188406</v>
      </c>
      <c r="U84" s="14">
        <f>Foglio1!J79</f>
        <v>54</v>
      </c>
      <c r="V84" s="5">
        <f t="shared" si="25"/>
        <v>0.13043478260869565</v>
      </c>
      <c r="W84" s="14">
        <f>Foglio1!K79</f>
        <v>24</v>
      </c>
      <c r="X84" s="5">
        <f t="shared" si="26"/>
        <v>0.057971014492753624</v>
      </c>
      <c r="Y84" s="14">
        <f>Foglio1!L79</f>
        <v>0</v>
      </c>
      <c r="Z84" s="5">
        <f t="shared" si="27"/>
        <v>0</v>
      </c>
      <c r="AA84" s="14">
        <f>Foglio1!M79</f>
        <v>100</v>
      </c>
      <c r="AB84" s="5">
        <f t="shared" si="28"/>
        <v>0.24154589371980675</v>
      </c>
      <c r="AC84" s="14">
        <f>Foglio1!N79</f>
        <v>20</v>
      </c>
      <c r="AD84" s="5">
        <f t="shared" si="29"/>
        <v>0.04830917874396135</v>
      </c>
      <c r="AE84" s="14">
        <f>Foglio1!O79</f>
        <v>3</v>
      </c>
      <c r="AF84" s="5">
        <f t="shared" si="30"/>
        <v>0.007246376811594203</v>
      </c>
      <c r="AG84" s="15">
        <f t="shared" si="31"/>
        <v>414</v>
      </c>
      <c r="AH84">
        <v>4</v>
      </c>
      <c r="AI84">
        <v>6</v>
      </c>
      <c r="AJ84">
        <v>0</v>
      </c>
      <c r="AK84" s="15">
        <f t="shared" si="33"/>
        <v>424</v>
      </c>
      <c r="AL84" s="13"/>
      <c r="AM84" s="13"/>
    </row>
    <row r="85" spans="1:39" ht="15">
      <c r="A85" s="4" t="s">
        <v>86</v>
      </c>
      <c r="B85" s="6">
        <v>648</v>
      </c>
      <c r="C85">
        <v>380</v>
      </c>
      <c r="D85" s="7">
        <f t="shared" si="32"/>
        <v>0.5864197530864198</v>
      </c>
      <c r="E85" s="14">
        <f>Foglio1!B80</f>
        <v>0</v>
      </c>
      <c r="F85" s="5">
        <f t="shared" si="17"/>
        <v>0</v>
      </c>
      <c r="G85" s="14">
        <f>Foglio1!C80</f>
        <v>0</v>
      </c>
      <c r="H85" s="5">
        <f t="shared" si="18"/>
        <v>0</v>
      </c>
      <c r="I85" s="14">
        <f>Foglio1!D80</f>
        <v>91</v>
      </c>
      <c r="J85" s="5">
        <f t="shared" si="19"/>
        <v>0.24594594594594596</v>
      </c>
      <c r="K85" s="14">
        <f>Foglio1!E80</f>
        <v>3</v>
      </c>
      <c r="L85" s="5">
        <f t="shared" si="20"/>
        <v>0.008108108108108109</v>
      </c>
      <c r="M85" s="14">
        <f>Foglio1!F80</f>
        <v>4</v>
      </c>
      <c r="N85" s="5">
        <f t="shared" si="21"/>
        <v>0.010810810810810811</v>
      </c>
      <c r="O85" s="14">
        <f>Foglio1!G80</f>
        <v>5</v>
      </c>
      <c r="P85" s="5">
        <f t="shared" si="22"/>
        <v>0.013513513513513514</v>
      </c>
      <c r="Q85" s="14">
        <f>Foglio1!H80</f>
        <v>91</v>
      </c>
      <c r="R85" s="5">
        <f t="shared" si="23"/>
        <v>0.24594594594594596</v>
      </c>
      <c r="S85" s="14">
        <f>Foglio1!I80</f>
        <v>2</v>
      </c>
      <c r="T85" s="5">
        <f t="shared" si="24"/>
        <v>0.005405405405405406</v>
      </c>
      <c r="U85" s="14">
        <f>Foglio1!J80</f>
        <v>43</v>
      </c>
      <c r="V85" s="5">
        <f t="shared" si="25"/>
        <v>0.11621621621621622</v>
      </c>
      <c r="W85" s="14">
        <f>Foglio1!K80</f>
        <v>11</v>
      </c>
      <c r="X85" s="5">
        <f t="shared" si="26"/>
        <v>0.02972972972972973</v>
      </c>
      <c r="Y85" s="14">
        <f>Foglio1!L80</f>
        <v>0</v>
      </c>
      <c r="Z85" s="5">
        <f t="shared" si="27"/>
        <v>0</v>
      </c>
      <c r="AA85" s="14">
        <f>Foglio1!M80</f>
        <v>90</v>
      </c>
      <c r="AB85" s="5">
        <f t="shared" si="28"/>
        <v>0.24324324324324326</v>
      </c>
      <c r="AC85" s="14">
        <f>Foglio1!N80</f>
        <v>25</v>
      </c>
      <c r="AD85" s="5">
        <f t="shared" si="29"/>
        <v>0.06756756756756757</v>
      </c>
      <c r="AE85" s="14">
        <f>Foglio1!O80</f>
        <v>5</v>
      </c>
      <c r="AF85" s="5">
        <f t="shared" si="30"/>
        <v>0.013513513513513514</v>
      </c>
      <c r="AG85" s="15">
        <f t="shared" si="31"/>
        <v>370</v>
      </c>
      <c r="AH85">
        <v>7</v>
      </c>
      <c r="AI85">
        <v>3</v>
      </c>
      <c r="AJ85">
        <v>0</v>
      </c>
      <c r="AK85" s="15">
        <f t="shared" si="33"/>
        <v>380</v>
      </c>
      <c r="AL85" s="13"/>
      <c r="AM85" s="13"/>
    </row>
    <row r="86" spans="1:39" ht="15">
      <c r="A86" s="4" t="s">
        <v>87</v>
      </c>
      <c r="B86" s="6">
        <v>862</v>
      </c>
      <c r="C86">
        <v>495</v>
      </c>
      <c r="D86" s="7">
        <f t="shared" si="32"/>
        <v>0.574245939675174</v>
      </c>
      <c r="E86" s="14">
        <f>Foglio1!B81</f>
        <v>1</v>
      </c>
      <c r="F86" s="5">
        <f t="shared" si="17"/>
        <v>0.0021141649048625794</v>
      </c>
      <c r="G86" s="14">
        <f>Foglio1!C81</f>
        <v>2</v>
      </c>
      <c r="H86" s="5">
        <f t="shared" si="18"/>
        <v>0.004228329809725159</v>
      </c>
      <c r="I86" s="14">
        <f>Foglio1!D81</f>
        <v>86</v>
      </c>
      <c r="J86" s="5">
        <f t="shared" si="19"/>
        <v>0.18181818181818182</v>
      </c>
      <c r="K86" s="14">
        <f>Foglio1!E81</f>
        <v>19</v>
      </c>
      <c r="L86" s="5">
        <f t="shared" si="20"/>
        <v>0.040169133192389</v>
      </c>
      <c r="M86" s="14">
        <f>Foglio1!F81</f>
        <v>7</v>
      </c>
      <c r="N86" s="5">
        <f t="shared" si="21"/>
        <v>0.014799154334038054</v>
      </c>
      <c r="O86" s="14">
        <f>Foglio1!G81</f>
        <v>4</v>
      </c>
      <c r="P86" s="5">
        <f t="shared" si="22"/>
        <v>0.008456659619450317</v>
      </c>
      <c r="Q86" s="14">
        <f>Foglio1!H81</f>
        <v>115</v>
      </c>
      <c r="R86" s="5">
        <f t="shared" si="23"/>
        <v>0.24312896405919662</v>
      </c>
      <c r="S86" s="14">
        <f>Foglio1!I81</f>
        <v>10</v>
      </c>
      <c r="T86" s="5">
        <f t="shared" si="24"/>
        <v>0.021141649048625793</v>
      </c>
      <c r="U86" s="14">
        <f>Foglio1!J81</f>
        <v>57</v>
      </c>
      <c r="V86" s="5">
        <f t="shared" si="25"/>
        <v>0.12050739957716702</v>
      </c>
      <c r="W86" s="14">
        <f>Foglio1!K81</f>
        <v>39</v>
      </c>
      <c r="X86" s="5">
        <f t="shared" si="26"/>
        <v>0.0824524312896406</v>
      </c>
      <c r="Y86" s="14">
        <f>Foglio1!L81</f>
        <v>0</v>
      </c>
      <c r="Z86" s="5">
        <f t="shared" si="27"/>
        <v>0</v>
      </c>
      <c r="AA86" s="14">
        <f>Foglio1!M81</f>
        <v>101</v>
      </c>
      <c r="AB86" s="5">
        <f t="shared" si="28"/>
        <v>0.2135306553911205</v>
      </c>
      <c r="AC86" s="14">
        <f>Foglio1!N81</f>
        <v>28</v>
      </c>
      <c r="AD86" s="5">
        <f t="shared" si="29"/>
        <v>0.05919661733615222</v>
      </c>
      <c r="AE86" s="14">
        <f>Foglio1!O81</f>
        <v>4</v>
      </c>
      <c r="AF86" s="5">
        <f t="shared" si="30"/>
        <v>0.008456659619450317</v>
      </c>
      <c r="AG86" s="15">
        <f t="shared" si="31"/>
        <v>473</v>
      </c>
      <c r="AH86">
        <v>6</v>
      </c>
      <c r="AI86">
        <v>16</v>
      </c>
      <c r="AJ86">
        <v>0</v>
      </c>
      <c r="AK86" s="15">
        <f t="shared" si="33"/>
        <v>495</v>
      </c>
      <c r="AL86" s="13"/>
      <c r="AM86" s="13"/>
    </row>
    <row r="87" spans="1:39" ht="15">
      <c r="A87" s="4" t="s">
        <v>88</v>
      </c>
      <c r="B87" s="6">
        <v>441</v>
      </c>
      <c r="C87">
        <v>257</v>
      </c>
      <c r="D87" s="7">
        <f t="shared" si="32"/>
        <v>0.5827664399092971</v>
      </c>
      <c r="E87" s="14">
        <f>Foglio1!B82</f>
        <v>0</v>
      </c>
      <c r="F87" s="5">
        <f t="shared" si="17"/>
        <v>0</v>
      </c>
      <c r="G87" s="14">
        <f>Foglio1!C82</f>
        <v>0</v>
      </c>
      <c r="H87" s="5">
        <f t="shared" si="18"/>
        <v>0</v>
      </c>
      <c r="I87" s="14">
        <f>Foglio1!D82</f>
        <v>47</v>
      </c>
      <c r="J87" s="5">
        <f t="shared" si="19"/>
        <v>0.18725099601593626</v>
      </c>
      <c r="K87" s="14">
        <f>Foglio1!E82</f>
        <v>8</v>
      </c>
      <c r="L87" s="5">
        <f t="shared" si="20"/>
        <v>0.03187250996015936</v>
      </c>
      <c r="M87" s="14">
        <f>Foglio1!F82</f>
        <v>3</v>
      </c>
      <c r="N87" s="5">
        <f t="shared" si="21"/>
        <v>0.01195219123505976</v>
      </c>
      <c r="O87" s="14">
        <f>Foglio1!G82</f>
        <v>1</v>
      </c>
      <c r="P87" s="5">
        <f t="shared" si="22"/>
        <v>0.00398406374501992</v>
      </c>
      <c r="Q87" s="14">
        <f>Foglio1!H82</f>
        <v>82</v>
      </c>
      <c r="R87" s="5">
        <f t="shared" si="23"/>
        <v>0.32669322709163345</v>
      </c>
      <c r="S87" s="14">
        <f>Foglio1!I82</f>
        <v>20</v>
      </c>
      <c r="T87" s="5">
        <f t="shared" si="24"/>
        <v>0.0796812749003984</v>
      </c>
      <c r="U87" s="14">
        <f>Foglio1!J82</f>
        <v>18</v>
      </c>
      <c r="V87" s="5">
        <f t="shared" si="25"/>
        <v>0.07171314741035857</v>
      </c>
      <c r="W87" s="14">
        <f>Foglio1!K82</f>
        <v>11</v>
      </c>
      <c r="X87" s="5">
        <f t="shared" si="26"/>
        <v>0.043824701195219126</v>
      </c>
      <c r="Y87" s="14">
        <f>Foglio1!L82</f>
        <v>1</v>
      </c>
      <c r="Z87" s="5">
        <f t="shared" si="27"/>
        <v>0.00398406374501992</v>
      </c>
      <c r="AA87" s="14">
        <f>Foglio1!M82</f>
        <v>47</v>
      </c>
      <c r="AB87" s="5">
        <f t="shared" si="28"/>
        <v>0.18725099601593626</v>
      </c>
      <c r="AC87" s="14">
        <f>Foglio1!N82</f>
        <v>13</v>
      </c>
      <c r="AD87" s="5">
        <f t="shared" si="29"/>
        <v>0.05179282868525897</v>
      </c>
      <c r="AE87" s="14">
        <f>Foglio1!O82</f>
        <v>0</v>
      </c>
      <c r="AF87" s="5">
        <f t="shared" si="30"/>
        <v>0</v>
      </c>
      <c r="AG87" s="15">
        <f t="shared" si="31"/>
        <v>251</v>
      </c>
      <c r="AH87">
        <v>3</v>
      </c>
      <c r="AI87">
        <v>3</v>
      </c>
      <c r="AJ87">
        <v>0</v>
      </c>
      <c r="AK87" s="15">
        <f t="shared" si="33"/>
        <v>257</v>
      </c>
      <c r="AL87" s="13"/>
      <c r="AM87" s="13"/>
    </row>
    <row r="88" spans="1:39" ht="15">
      <c r="A88" s="4" t="s">
        <v>89</v>
      </c>
      <c r="B88" s="6">
        <v>381</v>
      </c>
      <c r="C88">
        <v>231</v>
      </c>
      <c r="D88" s="7">
        <f t="shared" si="32"/>
        <v>0.6062992125984252</v>
      </c>
      <c r="E88" s="14">
        <f>Foglio1!B83</f>
        <v>0</v>
      </c>
      <c r="F88" s="5">
        <f t="shared" si="17"/>
        <v>0</v>
      </c>
      <c r="G88" s="14">
        <f>Foglio1!C83</f>
        <v>0</v>
      </c>
      <c r="H88" s="5">
        <f t="shared" si="18"/>
        <v>0</v>
      </c>
      <c r="I88" s="14">
        <f>Foglio1!D83</f>
        <v>51</v>
      </c>
      <c r="J88" s="5">
        <f t="shared" si="19"/>
        <v>0.22666666666666666</v>
      </c>
      <c r="K88" s="14">
        <f>Foglio1!E83</f>
        <v>0</v>
      </c>
      <c r="L88" s="5">
        <f t="shared" si="20"/>
        <v>0</v>
      </c>
      <c r="M88" s="14">
        <f>Foglio1!F83</f>
        <v>0</v>
      </c>
      <c r="N88" s="5">
        <f t="shared" si="21"/>
        <v>0</v>
      </c>
      <c r="O88" s="14">
        <f>Foglio1!G83</f>
        <v>2</v>
      </c>
      <c r="P88" s="5">
        <f t="shared" si="22"/>
        <v>0.008888888888888889</v>
      </c>
      <c r="Q88" s="14">
        <f>Foglio1!H83</f>
        <v>75</v>
      </c>
      <c r="R88" s="5">
        <f t="shared" si="23"/>
        <v>0.3333333333333333</v>
      </c>
      <c r="S88" s="14">
        <f>Foglio1!I83</f>
        <v>0</v>
      </c>
      <c r="T88" s="5">
        <f t="shared" si="24"/>
        <v>0</v>
      </c>
      <c r="U88" s="14">
        <f>Foglio1!J83</f>
        <v>22</v>
      </c>
      <c r="V88" s="5">
        <f t="shared" si="25"/>
        <v>0.09777777777777778</v>
      </c>
      <c r="W88" s="14">
        <f>Foglio1!K83</f>
        <v>3</v>
      </c>
      <c r="X88" s="5">
        <f t="shared" si="26"/>
        <v>0.013333333333333334</v>
      </c>
      <c r="Y88" s="14">
        <f>Foglio1!L83</f>
        <v>2</v>
      </c>
      <c r="Z88" s="5">
        <f t="shared" si="27"/>
        <v>0.008888888888888889</v>
      </c>
      <c r="AA88" s="14">
        <f>Foglio1!M83</f>
        <v>14</v>
      </c>
      <c r="AB88" s="5">
        <f t="shared" si="28"/>
        <v>0.06222222222222222</v>
      </c>
      <c r="AC88" s="14">
        <f>Foglio1!N83</f>
        <v>54</v>
      </c>
      <c r="AD88" s="5">
        <f t="shared" si="29"/>
        <v>0.24</v>
      </c>
      <c r="AE88" s="14">
        <f>Foglio1!O83</f>
        <v>2</v>
      </c>
      <c r="AF88" s="5">
        <f t="shared" si="30"/>
        <v>0.008888888888888889</v>
      </c>
      <c r="AG88" s="15">
        <f t="shared" si="31"/>
        <v>225</v>
      </c>
      <c r="AH88">
        <v>0</v>
      </c>
      <c r="AI88">
        <v>6</v>
      </c>
      <c r="AJ88">
        <v>0</v>
      </c>
      <c r="AK88" s="15">
        <f t="shared" si="33"/>
        <v>231</v>
      </c>
      <c r="AL88" s="13"/>
      <c r="AM88" s="13"/>
    </row>
    <row r="89" spans="1:39" ht="15">
      <c r="A89" s="4" t="s">
        <v>90</v>
      </c>
      <c r="B89" s="6">
        <v>419</v>
      </c>
      <c r="C89">
        <v>251</v>
      </c>
      <c r="D89" s="7">
        <f t="shared" si="32"/>
        <v>0.5990453460620525</v>
      </c>
      <c r="E89" s="14">
        <f>Foglio1!B84</f>
        <v>1</v>
      </c>
      <c r="F89" s="5">
        <f t="shared" si="17"/>
        <v>0.00411522633744856</v>
      </c>
      <c r="G89" s="14">
        <f>Foglio1!C84</f>
        <v>0</v>
      </c>
      <c r="H89" s="5">
        <f t="shared" si="18"/>
        <v>0</v>
      </c>
      <c r="I89" s="14">
        <f>Foglio1!D84</f>
        <v>22</v>
      </c>
      <c r="J89" s="5">
        <f t="shared" si="19"/>
        <v>0.09053497942386832</v>
      </c>
      <c r="K89" s="14">
        <f>Foglio1!E84</f>
        <v>4</v>
      </c>
      <c r="L89" s="5">
        <f t="shared" si="20"/>
        <v>0.01646090534979424</v>
      </c>
      <c r="M89" s="14">
        <f>Foglio1!F84</f>
        <v>0</v>
      </c>
      <c r="N89" s="5">
        <f t="shared" si="21"/>
        <v>0</v>
      </c>
      <c r="O89" s="14">
        <f>Foglio1!G84</f>
        <v>1</v>
      </c>
      <c r="P89" s="5">
        <f t="shared" si="22"/>
        <v>0.00411522633744856</v>
      </c>
      <c r="Q89" s="14">
        <f>Foglio1!H84</f>
        <v>82</v>
      </c>
      <c r="R89" s="5">
        <f t="shared" si="23"/>
        <v>0.3374485596707819</v>
      </c>
      <c r="S89" s="14">
        <f>Foglio1!I84</f>
        <v>2</v>
      </c>
      <c r="T89" s="5">
        <f t="shared" si="24"/>
        <v>0.00823045267489712</v>
      </c>
      <c r="U89" s="14">
        <f>Foglio1!J84</f>
        <v>26</v>
      </c>
      <c r="V89" s="5">
        <f t="shared" si="25"/>
        <v>0.10699588477366255</v>
      </c>
      <c r="W89" s="14">
        <f>Foglio1!K84</f>
        <v>10</v>
      </c>
      <c r="X89" s="5">
        <f t="shared" si="26"/>
        <v>0.0411522633744856</v>
      </c>
      <c r="Y89" s="14">
        <f>Foglio1!L84</f>
        <v>1</v>
      </c>
      <c r="Z89" s="5">
        <f t="shared" si="27"/>
        <v>0.00411522633744856</v>
      </c>
      <c r="AA89" s="14">
        <f>Foglio1!M84</f>
        <v>77</v>
      </c>
      <c r="AB89" s="5">
        <f t="shared" si="28"/>
        <v>0.3168724279835391</v>
      </c>
      <c r="AC89" s="14">
        <f>Foglio1!N84</f>
        <v>15</v>
      </c>
      <c r="AD89" s="5">
        <f t="shared" si="29"/>
        <v>0.06172839506172839</v>
      </c>
      <c r="AE89" s="14">
        <f>Foglio1!O84</f>
        <v>2</v>
      </c>
      <c r="AF89" s="5">
        <f t="shared" si="30"/>
        <v>0.00823045267489712</v>
      </c>
      <c r="AG89" s="15">
        <f t="shared" si="31"/>
        <v>243</v>
      </c>
      <c r="AH89">
        <v>6</v>
      </c>
      <c r="AI89">
        <v>2</v>
      </c>
      <c r="AJ89">
        <v>0</v>
      </c>
      <c r="AK89" s="15">
        <f t="shared" si="33"/>
        <v>251</v>
      </c>
      <c r="AL89" s="13"/>
      <c r="AM89" s="13"/>
    </row>
    <row r="90" spans="1:39" ht="15">
      <c r="A90" s="4" t="s">
        <v>91</v>
      </c>
      <c r="B90" s="6">
        <v>2706</v>
      </c>
      <c r="C90">
        <v>1541</v>
      </c>
      <c r="D90" s="7">
        <f t="shared" si="32"/>
        <v>0.5694752402069475</v>
      </c>
      <c r="E90" s="14">
        <f>Foglio1!B85</f>
        <v>1</v>
      </c>
      <c r="F90" s="5">
        <f t="shared" si="17"/>
        <v>0.0006724949562878278</v>
      </c>
      <c r="G90" s="14">
        <f>Foglio1!C85</f>
        <v>7</v>
      </c>
      <c r="H90" s="5">
        <f t="shared" si="18"/>
        <v>0.004707464694014795</v>
      </c>
      <c r="I90" s="14">
        <f>Foglio1!D85</f>
        <v>261</v>
      </c>
      <c r="J90" s="5">
        <f t="shared" si="19"/>
        <v>0.17552118359112306</v>
      </c>
      <c r="K90" s="14">
        <f>Foglio1!E85</f>
        <v>11</v>
      </c>
      <c r="L90" s="5">
        <f t="shared" si="20"/>
        <v>0.007397444519166106</v>
      </c>
      <c r="M90" s="14">
        <f>Foglio1!F85</f>
        <v>10</v>
      </c>
      <c r="N90" s="5">
        <f t="shared" si="21"/>
        <v>0.006724949562878279</v>
      </c>
      <c r="O90" s="14">
        <f>Foglio1!G85</f>
        <v>4</v>
      </c>
      <c r="P90" s="5">
        <f t="shared" si="22"/>
        <v>0.0026899798251513113</v>
      </c>
      <c r="Q90" s="14">
        <f>Foglio1!H85</f>
        <v>387</v>
      </c>
      <c r="R90" s="5">
        <f t="shared" si="23"/>
        <v>0.26025554808338935</v>
      </c>
      <c r="S90" s="14">
        <f>Foglio1!I85</f>
        <v>25</v>
      </c>
      <c r="T90" s="5">
        <f t="shared" si="24"/>
        <v>0.016812373907195696</v>
      </c>
      <c r="U90" s="14">
        <f>Foglio1!J85</f>
        <v>122</v>
      </c>
      <c r="V90" s="5">
        <f t="shared" si="25"/>
        <v>0.082044384667115</v>
      </c>
      <c r="W90" s="14">
        <f>Foglio1!K85</f>
        <v>65</v>
      </c>
      <c r="X90" s="5">
        <f t="shared" si="26"/>
        <v>0.04371217215870881</v>
      </c>
      <c r="Y90" s="14">
        <f>Foglio1!L85</f>
        <v>6</v>
      </c>
      <c r="Z90" s="5">
        <f t="shared" si="27"/>
        <v>0.004034969737726967</v>
      </c>
      <c r="AA90" s="14">
        <f>Foglio1!M85</f>
        <v>331</v>
      </c>
      <c r="AB90" s="5">
        <f t="shared" si="28"/>
        <v>0.22259583053127102</v>
      </c>
      <c r="AC90" s="14">
        <f>Foglio1!N85</f>
        <v>238</v>
      </c>
      <c r="AD90" s="5">
        <f t="shared" si="29"/>
        <v>0.16005379959650304</v>
      </c>
      <c r="AE90" s="14">
        <f>Foglio1!O85</f>
        <v>19</v>
      </c>
      <c r="AF90" s="5">
        <f t="shared" si="30"/>
        <v>0.012777404169468728</v>
      </c>
      <c r="AG90" s="15">
        <f t="shared" si="31"/>
        <v>1487</v>
      </c>
      <c r="AH90">
        <v>10</v>
      </c>
      <c r="AI90">
        <v>44</v>
      </c>
      <c r="AJ90">
        <v>0</v>
      </c>
      <c r="AK90" s="15">
        <f t="shared" si="33"/>
        <v>1541</v>
      </c>
      <c r="AL90" s="13"/>
      <c r="AM90" s="13"/>
    </row>
    <row r="91" spans="1:39" ht="15">
      <c r="A91" s="4" t="s">
        <v>92</v>
      </c>
      <c r="B91" s="6">
        <v>1141</v>
      </c>
      <c r="C91">
        <v>584</v>
      </c>
      <c r="D91" s="7">
        <f t="shared" si="32"/>
        <v>0.5118317265556529</v>
      </c>
      <c r="E91" s="14">
        <f>Foglio1!B86</f>
        <v>1</v>
      </c>
      <c r="F91" s="5">
        <f t="shared" si="17"/>
        <v>0.0017857142857142857</v>
      </c>
      <c r="G91" s="14">
        <f>Foglio1!C86</f>
        <v>2</v>
      </c>
      <c r="H91" s="5">
        <f t="shared" si="18"/>
        <v>0.0035714285714285713</v>
      </c>
      <c r="I91" s="14">
        <f>Foglio1!D86</f>
        <v>143</v>
      </c>
      <c r="J91" s="5">
        <f t="shared" si="19"/>
        <v>0.25535714285714284</v>
      </c>
      <c r="K91" s="14">
        <f>Foglio1!E86</f>
        <v>13</v>
      </c>
      <c r="L91" s="5">
        <f t="shared" si="20"/>
        <v>0.023214285714285715</v>
      </c>
      <c r="M91" s="14">
        <f>Foglio1!F86</f>
        <v>6</v>
      </c>
      <c r="N91" s="5">
        <f t="shared" si="21"/>
        <v>0.010714285714285714</v>
      </c>
      <c r="O91" s="14">
        <f>Foglio1!G86</f>
        <v>0</v>
      </c>
      <c r="P91" s="5">
        <f t="shared" si="22"/>
        <v>0</v>
      </c>
      <c r="Q91" s="14">
        <f>Foglio1!H86</f>
        <v>167</v>
      </c>
      <c r="R91" s="5">
        <f t="shared" si="23"/>
        <v>0.2982142857142857</v>
      </c>
      <c r="S91" s="14">
        <f>Foglio1!I86</f>
        <v>7</v>
      </c>
      <c r="T91" s="5">
        <f t="shared" si="24"/>
        <v>0.0125</v>
      </c>
      <c r="U91" s="14">
        <f>Foglio1!J86</f>
        <v>34</v>
      </c>
      <c r="V91" s="5">
        <f t="shared" si="25"/>
        <v>0.060714285714285714</v>
      </c>
      <c r="W91" s="14">
        <f>Foglio1!K86</f>
        <v>33</v>
      </c>
      <c r="X91" s="5">
        <f t="shared" si="26"/>
        <v>0.05892857142857143</v>
      </c>
      <c r="Y91" s="14">
        <f>Foglio1!L86</f>
        <v>0</v>
      </c>
      <c r="Z91" s="5">
        <f t="shared" si="27"/>
        <v>0</v>
      </c>
      <c r="AA91" s="14">
        <f>Foglio1!M86</f>
        <v>98</v>
      </c>
      <c r="AB91" s="5">
        <f t="shared" si="28"/>
        <v>0.175</v>
      </c>
      <c r="AC91" s="14">
        <f>Foglio1!N86</f>
        <v>48</v>
      </c>
      <c r="AD91" s="5">
        <f t="shared" si="29"/>
        <v>0.08571428571428572</v>
      </c>
      <c r="AE91" s="14">
        <f>Foglio1!O86</f>
        <v>8</v>
      </c>
      <c r="AF91" s="5">
        <f t="shared" si="30"/>
        <v>0.014285714285714285</v>
      </c>
      <c r="AG91" s="15">
        <f t="shared" si="31"/>
        <v>560</v>
      </c>
      <c r="AH91">
        <v>12</v>
      </c>
      <c r="AI91">
        <v>12</v>
      </c>
      <c r="AJ91">
        <v>0</v>
      </c>
      <c r="AK91" s="15">
        <f t="shared" si="33"/>
        <v>584</v>
      </c>
      <c r="AL91" s="13"/>
      <c r="AM91" s="13"/>
    </row>
    <row r="92" spans="1:39" ht="15">
      <c r="A92" s="4" t="s">
        <v>93</v>
      </c>
      <c r="B92" s="6">
        <v>952</v>
      </c>
      <c r="C92">
        <v>565</v>
      </c>
      <c r="D92" s="7">
        <f t="shared" si="32"/>
        <v>0.5934873949579832</v>
      </c>
      <c r="E92" s="14">
        <f>Foglio1!B87</f>
        <v>1</v>
      </c>
      <c r="F92" s="5">
        <f t="shared" si="17"/>
        <v>0.0018181818181818182</v>
      </c>
      <c r="G92" s="14">
        <f>Foglio1!C87</f>
        <v>1</v>
      </c>
      <c r="H92" s="5">
        <f t="shared" si="18"/>
        <v>0.0018181818181818182</v>
      </c>
      <c r="I92" s="14">
        <f>Foglio1!D87</f>
        <v>105</v>
      </c>
      <c r="J92" s="5">
        <f t="shared" si="19"/>
        <v>0.19090909090909092</v>
      </c>
      <c r="K92" s="14">
        <f>Foglio1!E87</f>
        <v>10</v>
      </c>
      <c r="L92" s="5">
        <f t="shared" si="20"/>
        <v>0.01818181818181818</v>
      </c>
      <c r="M92" s="14">
        <f>Foglio1!F87</f>
        <v>3</v>
      </c>
      <c r="N92" s="5">
        <f t="shared" si="21"/>
        <v>0.005454545454545455</v>
      </c>
      <c r="O92" s="14">
        <f>Foglio1!G87</f>
        <v>1</v>
      </c>
      <c r="P92" s="5">
        <f t="shared" si="22"/>
        <v>0.0018181818181818182</v>
      </c>
      <c r="Q92" s="14">
        <f>Foglio1!H87</f>
        <v>176</v>
      </c>
      <c r="R92" s="5">
        <f t="shared" si="23"/>
        <v>0.32</v>
      </c>
      <c r="S92" s="14">
        <f>Foglio1!I87</f>
        <v>14</v>
      </c>
      <c r="T92" s="5">
        <f t="shared" si="24"/>
        <v>0.025454545454545455</v>
      </c>
      <c r="U92" s="14">
        <f>Foglio1!J87</f>
        <v>83</v>
      </c>
      <c r="V92" s="5">
        <f t="shared" si="25"/>
        <v>0.1509090909090909</v>
      </c>
      <c r="W92" s="14">
        <f>Foglio1!K87</f>
        <v>19</v>
      </c>
      <c r="X92" s="5">
        <f t="shared" si="26"/>
        <v>0.034545454545454546</v>
      </c>
      <c r="Y92" s="14">
        <f>Foglio1!L87</f>
        <v>2</v>
      </c>
      <c r="Z92" s="5">
        <f t="shared" si="27"/>
        <v>0.0036363636363636364</v>
      </c>
      <c r="AA92" s="14">
        <f>Foglio1!M87</f>
        <v>84</v>
      </c>
      <c r="AB92" s="5">
        <f t="shared" si="28"/>
        <v>0.15272727272727274</v>
      </c>
      <c r="AC92" s="14">
        <f>Foglio1!N87</f>
        <v>42</v>
      </c>
      <c r="AD92" s="5">
        <f t="shared" si="29"/>
        <v>0.07636363636363637</v>
      </c>
      <c r="AE92" s="14">
        <f>Foglio1!O87</f>
        <v>9</v>
      </c>
      <c r="AF92" s="5">
        <f t="shared" si="30"/>
        <v>0.016363636363636365</v>
      </c>
      <c r="AG92" s="15">
        <f t="shared" si="31"/>
        <v>550</v>
      </c>
      <c r="AH92">
        <v>6</v>
      </c>
      <c r="AI92">
        <v>9</v>
      </c>
      <c r="AJ92">
        <v>0</v>
      </c>
      <c r="AK92" s="15">
        <f t="shared" si="33"/>
        <v>565</v>
      </c>
      <c r="AL92" s="13"/>
      <c r="AM92" s="13"/>
    </row>
    <row r="93" spans="1:39" ht="15">
      <c r="A93" s="4" t="s">
        <v>94</v>
      </c>
      <c r="B93" s="6">
        <v>278</v>
      </c>
      <c r="C93">
        <v>113</v>
      </c>
      <c r="D93" s="7">
        <f t="shared" si="32"/>
        <v>0.4064748201438849</v>
      </c>
      <c r="E93" s="14">
        <f>Foglio1!B88</f>
        <v>0</v>
      </c>
      <c r="F93" s="5">
        <f t="shared" si="17"/>
        <v>0</v>
      </c>
      <c r="G93" s="14">
        <f>Foglio1!C88</f>
        <v>0</v>
      </c>
      <c r="H93" s="5">
        <f t="shared" si="18"/>
        <v>0</v>
      </c>
      <c r="I93" s="14">
        <f>Foglio1!D88</f>
        <v>34</v>
      </c>
      <c r="J93" s="5">
        <f t="shared" si="19"/>
        <v>0.3119266055045872</v>
      </c>
      <c r="K93" s="14">
        <f>Foglio1!E88</f>
        <v>0</v>
      </c>
      <c r="L93" s="5">
        <f t="shared" si="20"/>
        <v>0</v>
      </c>
      <c r="M93" s="14">
        <f>Foglio1!F88</f>
        <v>0</v>
      </c>
      <c r="N93" s="5">
        <f t="shared" si="21"/>
        <v>0</v>
      </c>
      <c r="O93" s="14">
        <f>Foglio1!G88</f>
        <v>0</v>
      </c>
      <c r="P93" s="5">
        <f t="shared" si="22"/>
        <v>0</v>
      </c>
      <c r="Q93" s="14">
        <f>Foglio1!H88</f>
        <v>20</v>
      </c>
      <c r="R93" s="5">
        <f t="shared" si="23"/>
        <v>0.1834862385321101</v>
      </c>
      <c r="S93" s="14">
        <f>Foglio1!I88</f>
        <v>0</v>
      </c>
      <c r="T93" s="5">
        <f t="shared" si="24"/>
        <v>0</v>
      </c>
      <c r="U93" s="14">
        <f>Foglio1!J88</f>
        <v>11</v>
      </c>
      <c r="V93" s="5">
        <f t="shared" si="25"/>
        <v>0.10091743119266056</v>
      </c>
      <c r="W93" s="14">
        <f>Foglio1!K88</f>
        <v>2</v>
      </c>
      <c r="X93" s="5">
        <f t="shared" si="26"/>
        <v>0.01834862385321101</v>
      </c>
      <c r="Y93" s="14">
        <f>Foglio1!L88</f>
        <v>0</v>
      </c>
      <c r="Z93" s="5">
        <f t="shared" si="27"/>
        <v>0</v>
      </c>
      <c r="AA93" s="14">
        <f>Foglio1!M88</f>
        <v>16</v>
      </c>
      <c r="AB93" s="5">
        <f t="shared" si="28"/>
        <v>0.14678899082568808</v>
      </c>
      <c r="AC93" s="14">
        <f>Foglio1!N88</f>
        <v>22</v>
      </c>
      <c r="AD93" s="5">
        <f t="shared" si="29"/>
        <v>0.2018348623853211</v>
      </c>
      <c r="AE93" s="14">
        <f>Foglio1!O88</f>
        <v>4</v>
      </c>
      <c r="AF93" s="5">
        <f t="shared" si="30"/>
        <v>0.03669724770642202</v>
      </c>
      <c r="AG93" s="15">
        <f t="shared" si="31"/>
        <v>109</v>
      </c>
      <c r="AH93">
        <v>1</v>
      </c>
      <c r="AI93">
        <v>3</v>
      </c>
      <c r="AJ93">
        <v>0</v>
      </c>
      <c r="AK93" s="15">
        <f t="shared" si="33"/>
        <v>113</v>
      </c>
      <c r="AL93" s="13"/>
      <c r="AM93" s="13"/>
    </row>
    <row r="94" spans="1:39" ht="15">
      <c r="A94" s="4" t="s">
        <v>95</v>
      </c>
      <c r="B94" s="6">
        <v>321</v>
      </c>
      <c r="C94">
        <v>188</v>
      </c>
      <c r="D94" s="7">
        <f t="shared" si="32"/>
        <v>0.5856697819314641</v>
      </c>
      <c r="E94" s="14">
        <f>Foglio1!B89</f>
        <v>2</v>
      </c>
      <c r="F94" s="5">
        <f t="shared" si="17"/>
        <v>0.01092896174863388</v>
      </c>
      <c r="G94" s="14">
        <f>Foglio1!C89</f>
        <v>1</v>
      </c>
      <c r="H94" s="5">
        <f t="shared" si="18"/>
        <v>0.00546448087431694</v>
      </c>
      <c r="I94" s="14">
        <f>Foglio1!D89</f>
        <v>36</v>
      </c>
      <c r="J94" s="5">
        <f t="shared" si="19"/>
        <v>0.19672131147540983</v>
      </c>
      <c r="K94" s="14">
        <f>Foglio1!E89</f>
        <v>4</v>
      </c>
      <c r="L94" s="5">
        <f t="shared" si="20"/>
        <v>0.02185792349726776</v>
      </c>
      <c r="M94" s="14">
        <f>Foglio1!F89</f>
        <v>0</v>
      </c>
      <c r="N94" s="5">
        <f t="shared" si="21"/>
        <v>0</v>
      </c>
      <c r="O94" s="14">
        <f>Foglio1!G89</f>
        <v>1</v>
      </c>
      <c r="P94" s="5">
        <f t="shared" si="22"/>
        <v>0.00546448087431694</v>
      </c>
      <c r="Q94" s="14">
        <f>Foglio1!H89</f>
        <v>43</v>
      </c>
      <c r="R94" s="5">
        <f t="shared" si="23"/>
        <v>0.23497267759562843</v>
      </c>
      <c r="S94" s="14">
        <f>Foglio1!I89</f>
        <v>5</v>
      </c>
      <c r="T94" s="5">
        <f t="shared" si="24"/>
        <v>0.0273224043715847</v>
      </c>
      <c r="U94" s="14">
        <f>Foglio1!J89</f>
        <v>19</v>
      </c>
      <c r="V94" s="5">
        <f t="shared" si="25"/>
        <v>0.10382513661202186</v>
      </c>
      <c r="W94" s="14">
        <f>Foglio1!K89</f>
        <v>8</v>
      </c>
      <c r="X94" s="5">
        <f t="shared" si="26"/>
        <v>0.04371584699453552</v>
      </c>
      <c r="Y94" s="14">
        <f>Foglio1!L89</f>
        <v>2</v>
      </c>
      <c r="Z94" s="5">
        <f t="shared" si="27"/>
        <v>0.01092896174863388</v>
      </c>
      <c r="AA94" s="14">
        <f>Foglio1!M89</f>
        <v>47</v>
      </c>
      <c r="AB94" s="5">
        <f t="shared" si="28"/>
        <v>0.2568306010928962</v>
      </c>
      <c r="AC94" s="14">
        <f>Foglio1!N89</f>
        <v>12</v>
      </c>
      <c r="AD94" s="5">
        <f t="shared" si="29"/>
        <v>0.06557377049180328</v>
      </c>
      <c r="AE94" s="14">
        <f>Foglio1!O89</f>
        <v>3</v>
      </c>
      <c r="AF94" s="5">
        <f t="shared" si="30"/>
        <v>0.01639344262295082</v>
      </c>
      <c r="AG94" s="15">
        <f t="shared" si="31"/>
        <v>183</v>
      </c>
      <c r="AH94">
        <v>2</v>
      </c>
      <c r="AI94">
        <v>3</v>
      </c>
      <c r="AJ94">
        <v>0</v>
      </c>
      <c r="AK94" s="15">
        <f t="shared" si="33"/>
        <v>188</v>
      </c>
      <c r="AL94" s="13"/>
      <c r="AM94" s="13"/>
    </row>
    <row r="95" spans="1:39" ht="15">
      <c r="A95" s="4" t="s">
        <v>96</v>
      </c>
      <c r="B95" s="6">
        <v>2050</v>
      </c>
      <c r="C95">
        <v>1243</v>
      </c>
      <c r="D95" s="7">
        <f t="shared" si="32"/>
        <v>0.6063414634146341</v>
      </c>
      <c r="E95" s="14">
        <f>Foglio1!B90</f>
        <v>1</v>
      </c>
      <c r="F95" s="5">
        <f t="shared" si="17"/>
        <v>0.0008417508417508417</v>
      </c>
      <c r="G95" s="14">
        <f>Foglio1!C90</f>
        <v>7</v>
      </c>
      <c r="H95" s="5">
        <f t="shared" si="18"/>
        <v>0.005892255892255892</v>
      </c>
      <c r="I95" s="14">
        <f>Foglio1!D90</f>
        <v>195</v>
      </c>
      <c r="J95" s="5">
        <f t="shared" si="19"/>
        <v>0.16414141414141414</v>
      </c>
      <c r="K95" s="14">
        <f>Foglio1!E90</f>
        <v>22</v>
      </c>
      <c r="L95" s="5">
        <f t="shared" si="20"/>
        <v>0.018518518518518517</v>
      </c>
      <c r="M95" s="14">
        <f>Foglio1!F90</f>
        <v>16</v>
      </c>
      <c r="N95" s="5">
        <f t="shared" si="21"/>
        <v>0.013468013468013467</v>
      </c>
      <c r="O95" s="14">
        <f>Foglio1!G90</f>
        <v>4</v>
      </c>
      <c r="P95" s="5">
        <f t="shared" si="22"/>
        <v>0.003367003367003367</v>
      </c>
      <c r="Q95" s="14">
        <f>Foglio1!H90</f>
        <v>233</v>
      </c>
      <c r="R95" s="5">
        <f t="shared" si="23"/>
        <v>0.19612794612794612</v>
      </c>
      <c r="S95" s="14">
        <f>Foglio1!I90</f>
        <v>15</v>
      </c>
      <c r="T95" s="5">
        <f t="shared" si="24"/>
        <v>0.012626262626262626</v>
      </c>
      <c r="U95" s="14">
        <f>Foglio1!J90</f>
        <v>97</v>
      </c>
      <c r="V95" s="5">
        <f t="shared" si="25"/>
        <v>0.08164983164983165</v>
      </c>
      <c r="W95" s="14">
        <f>Foglio1!K90</f>
        <v>90</v>
      </c>
      <c r="X95" s="5">
        <f t="shared" si="26"/>
        <v>0.07575757575757576</v>
      </c>
      <c r="Y95" s="14">
        <f>Foglio1!L90</f>
        <v>3</v>
      </c>
      <c r="Z95" s="5">
        <f t="shared" si="27"/>
        <v>0.0025252525252525255</v>
      </c>
      <c r="AA95" s="14">
        <f>Foglio1!M90</f>
        <v>292</v>
      </c>
      <c r="AB95" s="5">
        <f t="shared" si="28"/>
        <v>0.24579124579124578</v>
      </c>
      <c r="AC95" s="14">
        <f>Foglio1!N90</f>
        <v>188</v>
      </c>
      <c r="AD95" s="5">
        <f t="shared" si="29"/>
        <v>0.15824915824915825</v>
      </c>
      <c r="AE95" s="14">
        <f>Foglio1!O90</f>
        <v>25</v>
      </c>
      <c r="AF95" s="5">
        <f t="shared" si="30"/>
        <v>0.021043771043771045</v>
      </c>
      <c r="AG95" s="15">
        <f t="shared" si="31"/>
        <v>1188</v>
      </c>
      <c r="AH95">
        <v>9</v>
      </c>
      <c r="AI95">
        <v>46</v>
      </c>
      <c r="AJ95">
        <v>0</v>
      </c>
      <c r="AK95" s="15">
        <f t="shared" si="33"/>
        <v>1243</v>
      </c>
      <c r="AL95" s="13"/>
      <c r="AM95" s="13"/>
    </row>
    <row r="96" spans="1:39" ht="15">
      <c r="A96" s="4" t="s">
        <v>97</v>
      </c>
      <c r="B96" s="6">
        <v>594</v>
      </c>
      <c r="C96">
        <v>345</v>
      </c>
      <c r="D96" s="7">
        <f t="shared" si="32"/>
        <v>0.5808080808080808</v>
      </c>
      <c r="E96" s="14">
        <f>Foglio1!B91</f>
        <v>1</v>
      </c>
      <c r="F96" s="5">
        <f t="shared" si="17"/>
        <v>0.00303951367781155</v>
      </c>
      <c r="G96" s="14">
        <f>Foglio1!C91</f>
        <v>0</v>
      </c>
      <c r="H96" s="5">
        <f t="shared" si="18"/>
        <v>0</v>
      </c>
      <c r="I96" s="14">
        <f>Foglio1!D91</f>
        <v>50</v>
      </c>
      <c r="J96" s="5">
        <f t="shared" si="19"/>
        <v>0.1519756838905775</v>
      </c>
      <c r="K96" s="14">
        <f>Foglio1!E91</f>
        <v>7</v>
      </c>
      <c r="L96" s="5">
        <f t="shared" si="20"/>
        <v>0.02127659574468085</v>
      </c>
      <c r="M96" s="14">
        <f>Foglio1!F91</f>
        <v>2</v>
      </c>
      <c r="N96" s="5">
        <f t="shared" si="21"/>
        <v>0.0060790273556231</v>
      </c>
      <c r="O96" s="14">
        <f>Foglio1!G91</f>
        <v>3</v>
      </c>
      <c r="P96" s="5">
        <f t="shared" si="22"/>
        <v>0.00911854103343465</v>
      </c>
      <c r="Q96" s="14">
        <f>Foglio1!H91</f>
        <v>134</v>
      </c>
      <c r="R96" s="5">
        <f t="shared" si="23"/>
        <v>0.4072948328267477</v>
      </c>
      <c r="S96" s="14">
        <f>Foglio1!I91</f>
        <v>7</v>
      </c>
      <c r="T96" s="5">
        <f t="shared" si="24"/>
        <v>0.02127659574468085</v>
      </c>
      <c r="U96" s="14">
        <f>Foglio1!J91</f>
        <v>43</v>
      </c>
      <c r="V96" s="5">
        <f t="shared" si="25"/>
        <v>0.13069908814589665</v>
      </c>
      <c r="W96" s="14">
        <f>Foglio1!K91</f>
        <v>15</v>
      </c>
      <c r="X96" s="5">
        <f t="shared" si="26"/>
        <v>0.04559270516717325</v>
      </c>
      <c r="Y96" s="14">
        <f>Foglio1!L91</f>
        <v>0</v>
      </c>
      <c r="Z96" s="5">
        <f t="shared" si="27"/>
        <v>0</v>
      </c>
      <c r="AA96" s="14">
        <f>Foglio1!M91</f>
        <v>48</v>
      </c>
      <c r="AB96" s="5">
        <f t="shared" si="28"/>
        <v>0.1458966565349544</v>
      </c>
      <c r="AC96" s="14">
        <f>Foglio1!N91</f>
        <v>17</v>
      </c>
      <c r="AD96" s="5">
        <f t="shared" si="29"/>
        <v>0.05167173252279635</v>
      </c>
      <c r="AE96" s="14">
        <f>Foglio1!O91</f>
        <v>2</v>
      </c>
      <c r="AF96" s="5">
        <f t="shared" si="30"/>
        <v>0.0060790273556231</v>
      </c>
      <c r="AG96" s="15">
        <f t="shared" si="31"/>
        <v>329</v>
      </c>
      <c r="AH96">
        <v>6</v>
      </c>
      <c r="AI96">
        <v>10</v>
      </c>
      <c r="AJ96">
        <v>0</v>
      </c>
      <c r="AK96" s="15">
        <f t="shared" si="33"/>
        <v>345</v>
      </c>
      <c r="AL96" s="13"/>
      <c r="AM96" s="13"/>
    </row>
    <row r="97" spans="1:39" ht="15">
      <c r="A97" s="4" t="s">
        <v>98</v>
      </c>
      <c r="B97" s="6">
        <v>127</v>
      </c>
      <c r="C97">
        <v>92</v>
      </c>
      <c r="D97" s="7">
        <f t="shared" si="32"/>
        <v>0.7244094488188977</v>
      </c>
      <c r="E97" s="14">
        <f>Foglio1!B92</f>
        <v>0</v>
      </c>
      <c r="F97" s="5">
        <f t="shared" si="17"/>
        <v>0</v>
      </c>
      <c r="G97" s="14">
        <f>Foglio1!C92</f>
        <v>0</v>
      </c>
      <c r="H97" s="5">
        <f t="shared" si="18"/>
        <v>0</v>
      </c>
      <c r="I97" s="14">
        <f>Foglio1!D92</f>
        <v>17</v>
      </c>
      <c r="J97" s="5">
        <f t="shared" si="19"/>
        <v>0.2</v>
      </c>
      <c r="K97" s="14">
        <f>Foglio1!E92</f>
        <v>1</v>
      </c>
      <c r="L97" s="5">
        <f t="shared" si="20"/>
        <v>0.011764705882352941</v>
      </c>
      <c r="M97" s="14">
        <f>Foglio1!F92</f>
        <v>2</v>
      </c>
      <c r="N97" s="5">
        <f t="shared" si="21"/>
        <v>0.023529411764705882</v>
      </c>
      <c r="O97" s="14">
        <f>Foglio1!G92</f>
        <v>0</v>
      </c>
      <c r="P97" s="5">
        <f t="shared" si="22"/>
        <v>0</v>
      </c>
      <c r="Q97" s="14">
        <f>Foglio1!H92</f>
        <v>32</v>
      </c>
      <c r="R97" s="5">
        <f t="shared" si="23"/>
        <v>0.3764705882352941</v>
      </c>
      <c r="S97" s="14">
        <f>Foglio1!I92</f>
        <v>1</v>
      </c>
      <c r="T97" s="5">
        <f t="shared" si="24"/>
        <v>0.011764705882352941</v>
      </c>
      <c r="U97" s="14">
        <f>Foglio1!J92</f>
        <v>7</v>
      </c>
      <c r="V97" s="5">
        <f t="shared" si="25"/>
        <v>0.08235294117647059</v>
      </c>
      <c r="W97" s="14">
        <f>Foglio1!K92</f>
        <v>0</v>
      </c>
      <c r="X97" s="5">
        <f t="shared" si="26"/>
        <v>0</v>
      </c>
      <c r="Y97" s="14">
        <f>Foglio1!L92</f>
        <v>0</v>
      </c>
      <c r="Z97" s="5">
        <f t="shared" si="27"/>
        <v>0</v>
      </c>
      <c r="AA97" s="14">
        <f>Foglio1!M92</f>
        <v>17</v>
      </c>
      <c r="AB97" s="5">
        <f t="shared" si="28"/>
        <v>0.2</v>
      </c>
      <c r="AC97" s="14">
        <f>Foglio1!N92</f>
        <v>1</v>
      </c>
      <c r="AD97" s="5">
        <f t="shared" si="29"/>
        <v>0.011764705882352941</v>
      </c>
      <c r="AE97" s="14">
        <f>Foglio1!O92</f>
        <v>7</v>
      </c>
      <c r="AF97" s="5">
        <f t="shared" si="30"/>
        <v>0.08235294117647059</v>
      </c>
      <c r="AG97" s="15">
        <f t="shared" si="31"/>
        <v>85</v>
      </c>
      <c r="AH97">
        <v>1</v>
      </c>
      <c r="AI97">
        <v>6</v>
      </c>
      <c r="AJ97">
        <v>0</v>
      </c>
      <c r="AK97" s="15">
        <f t="shared" si="33"/>
        <v>92</v>
      </c>
      <c r="AL97" s="13"/>
      <c r="AM97" s="13"/>
    </row>
    <row r="98" spans="1:39" ht="15">
      <c r="A98" s="4" t="s">
        <v>99</v>
      </c>
      <c r="B98" s="6">
        <v>2070</v>
      </c>
      <c r="C98">
        <v>1073</v>
      </c>
      <c r="D98" s="7">
        <f t="shared" si="32"/>
        <v>0.5183574879227053</v>
      </c>
      <c r="E98" s="14">
        <f>Foglio1!B93</f>
        <v>0</v>
      </c>
      <c r="F98" s="5">
        <f t="shared" si="17"/>
        <v>0</v>
      </c>
      <c r="G98" s="14">
        <f>Foglio1!C93</f>
        <v>4</v>
      </c>
      <c r="H98" s="5">
        <f t="shared" si="18"/>
        <v>0.004044489383215369</v>
      </c>
      <c r="I98" s="14">
        <f>Foglio1!D93</f>
        <v>261</v>
      </c>
      <c r="J98" s="5">
        <f t="shared" si="19"/>
        <v>0.2639029322548028</v>
      </c>
      <c r="K98" s="14">
        <f>Foglio1!E93</f>
        <v>9</v>
      </c>
      <c r="L98" s="5">
        <f t="shared" si="20"/>
        <v>0.00910010111223458</v>
      </c>
      <c r="M98" s="14">
        <f>Foglio1!F93</f>
        <v>12</v>
      </c>
      <c r="N98" s="5">
        <f t="shared" si="21"/>
        <v>0.012133468149646108</v>
      </c>
      <c r="O98" s="14">
        <f>Foglio1!G93</f>
        <v>2</v>
      </c>
      <c r="P98" s="5">
        <f t="shared" si="22"/>
        <v>0.0020222446916076846</v>
      </c>
      <c r="Q98" s="14">
        <f>Foglio1!H93</f>
        <v>271</v>
      </c>
      <c r="R98" s="5">
        <f t="shared" si="23"/>
        <v>0.27401415571284127</v>
      </c>
      <c r="S98" s="14">
        <f>Foglio1!I93</f>
        <v>23</v>
      </c>
      <c r="T98" s="5">
        <f t="shared" si="24"/>
        <v>0.023255813953488372</v>
      </c>
      <c r="U98" s="14">
        <f>Foglio1!J93</f>
        <v>46</v>
      </c>
      <c r="V98" s="5">
        <f t="shared" si="25"/>
        <v>0.046511627906976744</v>
      </c>
      <c r="W98" s="14">
        <f>Foglio1!K93</f>
        <v>89</v>
      </c>
      <c r="X98" s="5">
        <f t="shared" si="26"/>
        <v>0.08998988877654196</v>
      </c>
      <c r="Y98" s="14">
        <f>Foglio1!L93</f>
        <v>3</v>
      </c>
      <c r="Z98" s="5">
        <f t="shared" si="27"/>
        <v>0.003033367037411527</v>
      </c>
      <c r="AA98" s="14">
        <f>Foglio1!M93</f>
        <v>175</v>
      </c>
      <c r="AB98" s="5">
        <f t="shared" si="28"/>
        <v>0.1769464105156724</v>
      </c>
      <c r="AC98" s="14">
        <f>Foglio1!N93</f>
        <v>85</v>
      </c>
      <c r="AD98" s="5">
        <f t="shared" si="29"/>
        <v>0.0859453993933266</v>
      </c>
      <c r="AE98" s="14">
        <f>Foglio1!O93</f>
        <v>9</v>
      </c>
      <c r="AF98" s="5">
        <f t="shared" si="30"/>
        <v>0.00910010111223458</v>
      </c>
      <c r="AG98" s="15">
        <f t="shared" si="31"/>
        <v>989</v>
      </c>
      <c r="AH98">
        <v>18</v>
      </c>
      <c r="AI98">
        <v>66</v>
      </c>
      <c r="AJ98">
        <v>0</v>
      </c>
      <c r="AK98" s="15">
        <f t="shared" si="33"/>
        <v>1073</v>
      </c>
      <c r="AL98" s="13"/>
      <c r="AM98" s="13"/>
    </row>
    <row r="99" spans="1:39" ht="15">
      <c r="A99" s="4" t="s">
        <v>100</v>
      </c>
      <c r="B99" s="6">
        <v>405</v>
      </c>
      <c r="C99">
        <v>252</v>
      </c>
      <c r="D99" s="7">
        <f t="shared" si="32"/>
        <v>0.6222222222222222</v>
      </c>
      <c r="E99" s="14">
        <f>Foglio1!B94</f>
        <v>0</v>
      </c>
      <c r="F99" s="5">
        <f t="shared" si="17"/>
        <v>0</v>
      </c>
      <c r="G99" s="14">
        <f>Foglio1!C94</f>
        <v>1</v>
      </c>
      <c r="H99" s="5">
        <f t="shared" si="18"/>
        <v>0.004132231404958678</v>
      </c>
      <c r="I99" s="14">
        <f>Foglio1!D94</f>
        <v>53</v>
      </c>
      <c r="J99" s="5">
        <f t="shared" si="19"/>
        <v>0.2190082644628099</v>
      </c>
      <c r="K99" s="14">
        <f>Foglio1!E94</f>
        <v>2</v>
      </c>
      <c r="L99" s="5">
        <f t="shared" si="20"/>
        <v>0.008264462809917356</v>
      </c>
      <c r="M99" s="14">
        <f>Foglio1!F94</f>
        <v>5</v>
      </c>
      <c r="N99" s="5">
        <f t="shared" si="21"/>
        <v>0.02066115702479339</v>
      </c>
      <c r="O99" s="14">
        <f>Foglio1!G94</f>
        <v>0</v>
      </c>
      <c r="P99" s="5">
        <f t="shared" si="22"/>
        <v>0</v>
      </c>
      <c r="Q99" s="14">
        <f>Foglio1!H94</f>
        <v>22</v>
      </c>
      <c r="R99" s="5">
        <f t="shared" si="23"/>
        <v>0.09090909090909091</v>
      </c>
      <c r="S99" s="14">
        <f>Foglio1!I94</f>
        <v>8</v>
      </c>
      <c r="T99" s="5">
        <f t="shared" si="24"/>
        <v>0.03305785123966942</v>
      </c>
      <c r="U99" s="14">
        <f>Foglio1!J94</f>
        <v>27</v>
      </c>
      <c r="V99" s="5">
        <f t="shared" si="25"/>
        <v>0.1115702479338843</v>
      </c>
      <c r="W99" s="14">
        <f>Foglio1!K94</f>
        <v>5</v>
      </c>
      <c r="X99" s="5">
        <f t="shared" si="26"/>
        <v>0.02066115702479339</v>
      </c>
      <c r="Y99" s="14">
        <f>Foglio1!L94</f>
        <v>1</v>
      </c>
      <c r="Z99" s="5">
        <f t="shared" si="27"/>
        <v>0.004132231404958678</v>
      </c>
      <c r="AA99" s="14">
        <f>Foglio1!M94</f>
        <v>97</v>
      </c>
      <c r="AB99" s="5">
        <f t="shared" si="28"/>
        <v>0.40082644628099173</v>
      </c>
      <c r="AC99" s="14">
        <f>Foglio1!N94</f>
        <v>14</v>
      </c>
      <c r="AD99" s="5">
        <f t="shared" si="29"/>
        <v>0.05785123966942149</v>
      </c>
      <c r="AE99" s="14">
        <f>Foglio1!O94</f>
        <v>7</v>
      </c>
      <c r="AF99" s="5">
        <f t="shared" si="30"/>
        <v>0.028925619834710745</v>
      </c>
      <c r="AG99" s="15">
        <f t="shared" si="31"/>
        <v>242</v>
      </c>
      <c r="AH99">
        <v>4</v>
      </c>
      <c r="AI99">
        <v>6</v>
      </c>
      <c r="AJ99">
        <v>0</v>
      </c>
      <c r="AK99" s="15">
        <f t="shared" si="33"/>
        <v>252</v>
      </c>
      <c r="AL99" s="13"/>
      <c r="AM99" s="13"/>
    </row>
    <row r="100" spans="1:39" ht="15">
      <c r="A100" s="4" t="s">
        <v>101</v>
      </c>
      <c r="B100" s="6">
        <v>1018</v>
      </c>
      <c r="C100">
        <v>594</v>
      </c>
      <c r="D100" s="7">
        <f t="shared" si="32"/>
        <v>0.5834970530451866</v>
      </c>
      <c r="E100" s="14">
        <f>Foglio1!B95</f>
        <v>0</v>
      </c>
      <c r="F100" s="5">
        <f t="shared" si="17"/>
        <v>0</v>
      </c>
      <c r="G100" s="14">
        <f>Foglio1!C95</f>
        <v>5</v>
      </c>
      <c r="H100" s="5">
        <f t="shared" si="18"/>
        <v>0.008802816901408451</v>
      </c>
      <c r="I100" s="14">
        <f>Foglio1!D95</f>
        <v>94</v>
      </c>
      <c r="J100" s="5">
        <f t="shared" si="19"/>
        <v>0.16549295774647887</v>
      </c>
      <c r="K100" s="14">
        <f>Foglio1!E95</f>
        <v>10</v>
      </c>
      <c r="L100" s="5">
        <f t="shared" si="20"/>
        <v>0.017605633802816902</v>
      </c>
      <c r="M100" s="14">
        <f>Foglio1!F95</f>
        <v>4</v>
      </c>
      <c r="N100" s="5">
        <f t="shared" si="21"/>
        <v>0.007042253521126761</v>
      </c>
      <c r="O100" s="14">
        <f>Foglio1!G95</f>
        <v>3</v>
      </c>
      <c r="P100" s="5">
        <f t="shared" si="22"/>
        <v>0.00528169014084507</v>
      </c>
      <c r="Q100" s="14">
        <f>Foglio1!H95</f>
        <v>167</v>
      </c>
      <c r="R100" s="5">
        <f t="shared" si="23"/>
        <v>0.29401408450704225</v>
      </c>
      <c r="S100" s="14">
        <f>Foglio1!I95</f>
        <v>17</v>
      </c>
      <c r="T100" s="5">
        <f t="shared" si="24"/>
        <v>0.02992957746478873</v>
      </c>
      <c r="U100" s="14">
        <f>Foglio1!J95</f>
        <v>50</v>
      </c>
      <c r="V100" s="5">
        <f t="shared" si="25"/>
        <v>0.0880281690140845</v>
      </c>
      <c r="W100" s="14">
        <f>Foglio1!K95</f>
        <v>35</v>
      </c>
      <c r="X100" s="5">
        <f t="shared" si="26"/>
        <v>0.061619718309859156</v>
      </c>
      <c r="Y100" s="14">
        <f>Foglio1!L95</f>
        <v>1</v>
      </c>
      <c r="Z100" s="5">
        <f t="shared" si="27"/>
        <v>0.0017605633802816902</v>
      </c>
      <c r="AA100" s="14">
        <f>Foglio1!M95</f>
        <v>108</v>
      </c>
      <c r="AB100" s="5">
        <f t="shared" si="28"/>
        <v>0.19014084507042253</v>
      </c>
      <c r="AC100" s="14">
        <f>Foglio1!N95</f>
        <v>55</v>
      </c>
      <c r="AD100" s="5">
        <f t="shared" si="29"/>
        <v>0.09683098591549295</v>
      </c>
      <c r="AE100" s="14">
        <f>Foglio1!O95</f>
        <v>19</v>
      </c>
      <c r="AF100" s="5">
        <f t="shared" si="30"/>
        <v>0.03345070422535211</v>
      </c>
      <c r="AG100" s="15">
        <f t="shared" si="31"/>
        <v>568</v>
      </c>
      <c r="AH100">
        <v>9</v>
      </c>
      <c r="AI100">
        <v>17</v>
      </c>
      <c r="AJ100">
        <v>0</v>
      </c>
      <c r="AK100" s="15">
        <f t="shared" si="33"/>
        <v>594</v>
      </c>
      <c r="AL100" s="13"/>
      <c r="AM100" s="13"/>
    </row>
    <row r="101" spans="1:39" ht="15">
      <c r="A101" s="4" t="s">
        <v>102</v>
      </c>
      <c r="B101" s="6">
        <v>2135</v>
      </c>
      <c r="C101">
        <v>1377</v>
      </c>
      <c r="D101" s="7">
        <f t="shared" si="32"/>
        <v>0.6449648711943794</v>
      </c>
      <c r="E101" s="14">
        <f>Foglio1!B96</f>
        <v>0</v>
      </c>
      <c r="F101" s="5">
        <f t="shared" si="17"/>
        <v>0</v>
      </c>
      <c r="G101" s="14">
        <f>Foglio1!C96</f>
        <v>8</v>
      </c>
      <c r="H101" s="5">
        <f t="shared" si="18"/>
        <v>0.006024096385542169</v>
      </c>
      <c r="I101" s="14">
        <f>Foglio1!D96</f>
        <v>172</v>
      </c>
      <c r="J101" s="5">
        <f t="shared" si="19"/>
        <v>0.12951807228915663</v>
      </c>
      <c r="K101" s="14">
        <f>Foglio1!E96</f>
        <v>22</v>
      </c>
      <c r="L101" s="5">
        <f t="shared" si="20"/>
        <v>0.016566265060240965</v>
      </c>
      <c r="M101" s="14">
        <f>Foglio1!F96</f>
        <v>19</v>
      </c>
      <c r="N101" s="5">
        <f t="shared" si="21"/>
        <v>0.01430722891566265</v>
      </c>
      <c r="O101" s="14">
        <f>Foglio1!G96</f>
        <v>10</v>
      </c>
      <c r="P101" s="5">
        <f t="shared" si="22"/>
        <v>0.007530120481927711</v>
      </c>
      <c r="Q101" s="14">
        <f>Foglio1!H96</f>
        <v>367</v>
      </c>
      <c r="R101" s="5">
        <f t="shared" si="23"/>
        <v>0.276355421686747</v>
      </c>
      <c r="S101" s="14">
        <f>Foglio1!I96</f>
        <v>41</v>
      </c>
      <c r="T101" s="5">
        <f t="shared" si="24"/>
        <v>0.030873493975903613</v>
      </c>
      <c r="U101" s="14">
        <f>Foglio1!J96</f>
        <v>94</v>
      </c>
      <c r="V101" s="5">
        <f t="shared" si="25"/>
        <v>0.07078313253012049</v>
      </c>
      <c r="W101" s="14">
        <f>Foglio1!K96</f>
        <v>78</v>
      </c>
      <c r="X101" s="5">
        <f t="shared" si="26"/>
        <v>0.058734939759036146</v>
      </c>
      <c r="Y101" s="14">
        <f>Foglio1!L96</f>
        <v>5</v>
      </c>
      <c r="Z101" s="5">
        <f t="shared" si="27"/>
        <v>0.0037650602409638554</v>
      </c>
      <c r="AA101" s="14">
        <f>Foglio1!M96</f>
        <v>407</v>
      </c>
      <c r="AB101" s="5">
        <f t="shared" si="28"/>
        <v>0.3064759036144578</v>
      </c>
      <c r="AC101" s="14">
        <f>Foglio1!N96</f>
        <v>96</v>
      </c>
      <c r="AD101" s="5">
        <f t="shared" si="29"/>
        <v>0.07228915662650602</v>
      </c>
      <c r="AE101" s="14">
        <f>Foglio1!O96</f>
        <v>9</v>
      </c>
      <c r="AF101" s="5">
        <f t="shared" si="30"/>
        <v>0.00677710843373494</v>
      </c>
      <c r="AG101" s="15">
        <f t="shared" si="31"/>
        <v>1328</v>
      </c>
      <c r="AH101">
        <v>12</v>
      </c>
      <c r="AI101">
        <v>37</v>
      </c>
      <c r="AJ101">
        <v>0</v>
      </c>
      <c r="AK101" s="15">
        <f t="shared" si="33"/>
        <v>1377</v>
      </c>
      <c r="AL101" s="13"/>
      <c r="AM101" s="13"/>
    </row>
    <row r="102" spans="1:39" ht="15">
      <c r="A102" s="4" t="s">
        <v>103</v>
      </c>
      <c r="B102" s="6">
        <v>243</v>
      </c>
      <c r="C102">
        <v>145</v>
      </c>
      <c r="D102" s="7">
        <f t="shared" si="32"/>
        <v>0.5967078189300411</v>
      </c>
      <c r="E102" s="14">
        <f>Foglio1!B97</f>
        <v>1</v>
      </c>
      <c r="F102" s="5">
        <f t="shared" si="17"/>
        <v>0.0070921985815602835</v>
      </c>
      <c r="G102" s="14">
        <f>Foglio1!C97</f>
        <v>0</v>
      </c>
      <c r="H102" s="5">
        <f t="shared" si="18"/>
        <v>0</v>
      </c>
      <c r="I102" s="14">
        <f>Foglio1!D97</f>
        <v>30</v>
      </c>
      <c r="J102" s="5">
        <f t="shared" si="19"/>
        <v>0.2127659574468085</v>
      </c>
      <c r="K102" s="14">
        <f>Foglio1!E97</f>
        <v>1</v>
      </c>
      <c r="L102" s="5">
        <f t="shared" si="20"/>
        <v>0.0070921985815602835</v>
      </c>
      <c r="M102" s="14">
        <f>Foglio1!F97</f>
        <v>1</v>
      </c>
      <c r="N102" s="5">
        <f t="shared" si="21"/>
        <v>0.0070921985815602835</v>
      </c>
      <c r="O102" s="14">
        <f>Foglio1!G97</f>
        <v>0</v>
      </c>
      <c r="P102" s="5">
        <f t="shared" si="22"/>
        <v>0</v>
      </c>
      <c r="Q102" s="14">
        <f>Foglio1!H97</f>
        <v>49</v>
      </c>
      <c r="R102" s="5">
        <f t="shared" si="23"/>
        <v>0.3475177304964539</v>
      </c>
      <c r="S102" s="14">
        <f>Foglio1!I97</f>
        <v>2</v>
      </c>
      <c r="T102" s="5">
        <f t="shared" si="24"/>
        <v>0.014184397163120567</v>
      </c>
      <c r="U102" s="14">
        <f>Foglio1!J97</f>
        <v>6</v>
      </c>
      <c r="V102" s="5">
        <f t="shared" si="25"/>
        <v>0.0425531914893617</v>
      </c>
      <c r="W102" s="14">
        <f>Foglio1!K97</f>
        <v>6</v>
      </c>
      <c r="X102" s="5">
        <f t="shared" si="26"/>
        <v>0.0425531914893617</v>
      </c>
      <c r="Y102" s="14">
        <f>Foglio1!L97</f>
        <v>0</v>
      </c>
      <c r="Z102" s="5">
        <f t="shared" si="27"/>
        <v>0</v>
      </c>
      <c r="AA102" s="14">
        <f>Foglio1!M97</f>
        <v>37</v>
      </c>
      <c r="AB102" s="5">
        <f t="shared" si="28"/>
        <v>0.2624113475177305</v>
      </c>
      <c r="AC102" s="14">
        <f>Foglio1!N97</f>
        <v>8</v>
      </c>
      <c r="AD102" s="5">
        <f t="shared" si="29"/>
        <v>0.05673758865248227</v>
      </c>
      <c r="AE102" s="14">
        <f>Foglio1!O97</f>
        <v>0</v>
      </c>
      <c r="AF102" s="5">
        <f t="shared" si="30"/>
        <v>0</v>
      </c>
      <c r="AG102" s="15">
        <f t="shared" si="31"/>
        <v>141</v>
      </c>
      <c r="AH102">
        <v>2</v>
      </c>
      <c r="AI102">
        <v>2</v>
      </c>
      <c r="AJ102">
        <v>0</v>
      </c>
      <c r="AK102" s="15">
        <f t="shared" si="33"/>
        <v>145</v>
      </c>
      <c r="AL102" s="13"/>
      <c r="AM102" s="13"/>
    </row>
    <row r="103" spans="1:39" ht="15">
      <c r="A103" s="4" t="s">
        <v>105</v>
      </c>
      <c r="B103" s="6">
        <v>1026</v>
      </c>
      <c r="C103">
        <v>698</v>
      </c>
      <c r="D103" s="7">
        <f t="shared" si="32"/>
        <v>0.6803118908382066</v>
      </c>
      <c r="E103" s="14">
        <f>Foglio1!B98</f>
        <v>1</v>
      </c>
      <c r="F103" s="5">
        <f t="shared" si="17"/>
        <v>0.0015060240963855422</v>
      </c>
      <c r="G103" s="14">
        <f>Foglio1!C98</f>
        <v>6</v>
      </c>
      <c r="H103" s="5">
        <f t="shared" si="18"/>
        <v>0.009036144578313253</v>
      </c>
      <c r="I103" s="14">
        <f>Foglio1!D98</f>
        <v>138</v>
      </c>
      <c r="J103" s="5">
        <f t="shared" si="19"/>
        <v>0.20783132530120482</v>
      </c>
      <c r="K103" s="14">
        <f>Foglio1!E98</f>
        <v>14</v>
      </c>
      <c r="L103" s="5">
        <f t="shared" si="20"/>
        <v>0.02108433734939759</v>
      </c>
      <c r="M103" s="14">
        <f>Foglio1!F98</f>
        <v>12</v>
      </c>
      <c r="N103" s="5">
        <f t="shared" si="21"/>
        <v>0.018072289156626505</v>
      </c>
      <c r="O103" s="14">
        <f>Foglio1!G98</f>
        <v>19</v>
      </c>
      <c r="P103" s="5">
        <f t="shared" si="22"/>
        <v>0.0286144578313253</v>
      </c>
      <c r="Q103" s="14">
        <f>Foglio1!H98</f>
        <v>131</v>
      </c>
      <c r="R103" s="5">
        <f t="shared" si="23"/>
        <v>0.19728915662650603</v>
      </c>
      <c r="S103" s="14">
        <f>Foglio1!I98</f>
        <v>19</v>
      </c>
      <c r="T103" s="5">
        <f t="shared" si="24"/>
        <v>0.0286144578313253</v>
      </c>
      <c r="U103" s="14">
        <f>Foglio1!J98</f>
        <v>62</v>
      </c>
      <c r="V103" s="5">
        <f t="shared" si="25"/>
        <v>0.09337349397590361</v>
      </c>
      <c r="W103" s="14">
        <f>Foglio1!K98</f>
        <v>42</v>
      </c>
      <c r="X103" s="5">
        <f t="shared" si="26"/>
        <v>0.06325301204819277</v>
      </c>
      <c r="Y103" s="14">
        <f>Foglio1!L98</f>
        <v>4</v>
      </c>
      <c r="Z103" s="5">
        <f t="shared" si="27"/>
        <v>0.006024096385542169</v>
      </c>
      <c r="AA103" s="14">
        <f>Foglio1!M98</f>
        <v>178</v>
      </c>
      <c r="AB103" s="5">
        <f t="shared" si="28"/>
        <v>0.2680722891566265</v>
      </c>
      <c r="AC103" s="14">
        <f>Foglio1!N98</f>
        <v>26</v>
      </c>
      <c r="AD103" s="5">
        <f t="shared" si="29"/>
        <v>0.0391566265060241</v>
      </c>
      <c r="AE103" s="14">
        <f>Foglio1!O98</f>
        <v>12</v>
      </c>
      <c r="AF103" s="5">
        <f t="shared" si="30"/>
        <v>0.018072289156626505</v>
      </c>
      <c r="AG103" s="15">
        <f t="shared" si="31"/>
        <v>664</v>
      </c>
      <c r="AH103">
        <v>10</v>
      </c>
      <c r="AI103">
        <v>24</v>
      </c>
      <c r="AJ103">
        <v>0</v>
      </c>
      <c r="AK103" s="15">
        <f t="shared" si="33"/>
        <v>698</v>
      </c>
      <c r="AL103" s="13"/>
      <c r="AM103" s="13"/>
    </row>
    <row r="104" spans="1:39" ht="15">
      <c r="A104" s="4" t="s">
        <v>104</v>
      </c>
      <c r="B104" s="6">
        <v>176</v>
      </c>
      <c r="C104">
        <v>96</v>
      </c>
      <c r="D104" s="7">
        <f t="shared" si="32"/>
        <v>0.5454545454545454</v>
      </c>
      <c r="E104" s="14">
        <f>Foglio1!B99</f>
        <v>0</v>
      </c>
      <c r="F104" s="5">
        <f t="shared" si="17"/>
        <v>0</v>
      </c>
      <c r="G104" s="14">
        <f>Foglio1!C99</f>
        <v>2</v>
      </c>
      <c r="H104" s="5">
        <f t="shared" si="18"/>
        <v>0.022988505747126436</v>
      </c>
      <c r="I104" s="14">
        <f>Foglio1!D99</f>
        <v>12</v>
      </c>
      <c r="J104" s="5">
        <f t="shared" si="19"/>
        <v>0.13793103448275862</v>
      </c>
      <c r="K104" s="14">
        <f>Foglio1!E99</f>
        <v>3</v>
      </c>
      <c r="L104" s="5">
        <f t="shared" si="20"/>
        <v>0.034482758620689655</v>
      </c>
      <c r="M104" s="14">
        <f>Foglio1!F99</f>
        <v>3</v>
      </c>
      <c r="N104" s="5">
        <f t="shared" si="21"/>
        <v>0.034482758620689655</v>
      </c>
      <c r="O104" s="14">
        <f>Foglio1!G99</f>
        <v>2</v>
      </c>
      <c r="P104" s="5">
        <f t="shared" si="22"/>
        <v>0.022988505747126436</v>
      </c>
      <c r="Q104" s="14">
        <f>Foglio1!H99</f>
        <v>16</v>
      </c>
      <c r="R104" s="5">
        <f t="shared" si="23"/>
        <v>0.1839080459770115</v>
      </c>
      <c r="S104" s="14">
        <f>Foglio1!I99</f>
        <v>0</v>
      </c>
      <c r="T104" s="5">
        <f t="shared" si="24"/>
        <v>0</v>
      </c>
      <c r="U104" s="14">
        <f>Foglio1!J99</f>
        <v>6</v>
      </c>
      <c r="V104" s="5">
        <f t="shared" si="25"/>
        <v>0.06896551724137931</v>
      </c>
      <c r="W104" s="14">
        <f>Foglio1!K99</f>
        <v>8</v>
      </c>
      <c r="X104" s="5">
        <f t="shared" si="26"/>
        <v>0.09195402298850575</v>
      </c>
      <c r="Y104" s="14">
        <f>Foglio1!L99</f>
        <v>0</v>
      </c>
      <c r="Z104" s="5">
        <f t="shared" si="27"/>
        <v>0</v>
      </c>
      <c r="AA104" s="14">
        <f>Foglio1!M99</f>
        <v>28</v>
      </c>
      <c r="AB104" s="5">
        <f t="shared" si="28"/>
        <v>0.3218390804597701</v>
      </c>
      <c r="AC104" s="14">
        <f>Foglio1!N99</f>
        <v>5</v>
      </c>
      <c r="AD104" s="5">
        <f t="shared" si="29"/>
        <v>0.05747126436781609</v>
      </c>
      <c r="AE104" s="14">
        <f>Foglio1!O99</f>
        <v>2</v>
      </c>
      <c r="AF104" s="5">
        <f t="shared" si="30"/>
        <v>0.022988505747126436</v>
      </c>
      <c r="AG104" s="15">
        <f t="shared" si="31"/>
        <v>87</v>
      </c>
      <c r="AH104">
        <v>3</v>
      </c>
      <c r="AI104">
        <v>6</v>
      </c>
      <c r="AJ104">
        <v>0</v>
      </c>
      <c r="AK104" s="15">
        <f t="shared" si="33"/>
        <v>96</v>
      </c>
      <c r="AL104" s="13"/>
      <c r="AM104" s="13"/>
    </row>
    <row r="105" spans="1:39" ht="15">
      <c r="A105" s="4" t="s">
        <v>106</v>
      </c>
      <c r="B105" s="6">
        <v>1064</v>
      </c>
      <c r="C105">
        <v>492</v>
      </c>
      <c r="D105" s="7">
        <f t="shared" si="32"/>
        <v>0.462406015037594</v>
      </c>
      <c r="E105" s="14">
        <f>Foglio1!B100</f>
        <v>1</v>
      </c>
      <c r="F105" s="5">
        <f t="shared" si="17"/>
        <v>0.002061855670103093</v>
      </c>
      <c r="G105" s="14">
        <f>Foglio1!C100</f>
        <v>2</v>
      </c>
      <c r="H105" s="5">
        <f t="shared" si="18"/>
        <v>0.004123711340206186</v>
      </c>
      <c r="I105" s="14">
        <f>Foglio1!D100</f>
        <v>71</v>
      </c>
      <c r="J105" s="5">
        <f t="shared" si="19"/>
        <v>0.1463917525773196</v>
      </c>
      <c r="K105" s="14">
        <f>Foglio1!E100</f>
        <v>9</v>
      </c>
      <c r="L105" s="5">
        <f t="shared" si="20"/>
        <v>0.018556701030927835</v>
      </c>
      <c r="M105" s="14">
        <f>Foglio1!F100</f>
        <v>5</v>
      </c>
      <c r="N105" s="5">
        <f t="shared" si="21"/>
        <v>0.010309278350515464</v>
      </c>
      <c r="O105" s="14">
        <f>Foglio1!G100</f>
        <v>6</v>
      </c>
      <c r="P105" s="5">
        <f t="shared" si="22"/>
        <v>0.012371134020618556</v>
      </c>
      <c r="Q105" s="14">
        <f>Foglio1!H100</f>
        <v>129</v>
      </c>
      <c r="R105" s="5">
        <f t="shared" si="23"/>
        <v>0.26597938144329897</v>
      </c>
      <c r="S105" s="14">
        <f>Foglio1!I100</f>
        <v>16</v>
      </c>
      <c r="T105" s="5">
        <f t="shared" si="24"/>
        <v>0.032989690721649485</v>
      </c>
      <c r="U105" s="14">
        <f>Foglio1!J100</f>
        <v>36</v>
      </c>
      <c r="V105" s="5">
        <f t="shared" si="25"/>
        <v>0.07422680412371134</v>
      </c>
      <c r="W105" s="14">
        <f>Foglio1!K100</f>
        <v>13</v>
      </c>
      <c r="X105" s="5">
        <f t="shared" si="26"/>
        <v>0.026804123711340205</v>
      </c>
      <c r="Y105" s="14">
        <f>Foglio1!L100</f>
        <v>0</v>
      </c>
      <c r="Z105" s="5">
        <f t="shared" si="27"/>
        <v>0</v>
      </c>
      <c r="AA105" s="14">
        <f>Foglio1!M100</f>
        <v>130</v>
      </c>
      <c r="AB105" s="5">
        <f t="shared" si="28"/>
        <v>0.26804123711340205</v>
      </c>
      <c r="AC105" s="14">
        <f>Foglio1!N100</f>
        <v>60</v>
      </c>
      <c r="AD105" s="5">
        <f t="shared" si="29"/>
        <v>0.12371134020618557</v>
      </c>
      <c r="AE105" s="14">
        <f>Foglio1!O100</f>
        <v>7</v>
      </c>
      <c r="AF105" s="5">
        <f t="shared" si="30"/>
        <v>0.01443298969072165</v>
      </c>
      <c r="AG105" s="15">
        <f t="shared" si="31"/>
        <v>485</v>
      </c>
      <c r="AH105">
        <v>2</v>
      </c>
      <c r="AI105">
        <v>5</v>
      </c>
      <c r="AJ105">
        <v>0</v>
      </c>
      <c r="AK105" s="15">
        <f t="shared" si="33"/>
        <v>492</v>
      </c>
      <c r="AL105" s="13"/>
      <c r="AM105" s="13"/>
    </row>
    <row r="106" spans="1:39" ht="15">
      <c r="A106" s="4" t="s">
        <v>107</v>
      </c>
      <c r="B106" s="6">
        <v>6309</v>
      </c>
      <c r="C106">
        <v>3924</v>
      </c>
      <c r="D106" s="7">
        <f t="shared" si="32"/>
        <v>0.6219686162624821</v>
      </c>
      <c r="E106" s="14">
        <f>Foglio1!B101</f>
        <v>3</v>
      </c>
      <c r="F106" s="5">
        <f t="shared" si="17"/>
        <v>0.0007919746568109821</v>
      </c>
      <c r="G106" s="14">
        <f>Foglio1!C101</f>
        <v>12</v>
      </c>
      <c r="H106" s="5">
        <f t="shared" si="18"/>
        <v>0.0031678986272439284</v>
      </c>
      <c r="I106" s="14">
        <f>Foglio1!D101</f>
        <v>555</v>
      </c>
      <c r="J106" s="5">
        <f t="shared" si="19"/>
        <v>0.1465153115100317</v>
      </c>
      <c r="K106" s="14">
        <f>Foglio1!E101</f>
        <v>79</v>
      </c>
      <c r="L106" s="5">
        <f t="shared" si="20"/>
        <v>0.02085533262935586</v>
      </c>
      <c r="M106" s="14">
        <f>Foglio1!F101</f>
        <v>53</v>
      </c>
      <c r="N106" s="5">
        <f t="shared" si="21"/>
        <v>0.01399155227032735</v>
      </c>
      <c r="O106" s="14">
        <f>Foglio1!G101</f>
        <v>29</v>
      </c>
      <c r="P106" s="5">
        <f t="shared" si="22"/>
        <v>0.007655755015839493</v>
      </c>
      <c r="Q106" s="14">
        <f>Foglio1!H101</f>
        <v>1025</v>
      </c>
      <c r="R106" s="5">
        <f t="shared" si="23"/>
        <v>0.27059134107708555</v>
      </c>
      <c r="S106" s="14">
        <f>Foglio1!I101</f>
        <v>93</v>
      </c>
      <c r="T106" s="5">
        <f t="shared" si="24"/>
        <v>0.024551214361140442</v>
      </c>
      <c r="U106" s="14">
        <f>Foglio1!J101</f>
        <v>288</v>
      </c>
      <c r="V106" s="5">
        <f t="shared" si="25"/>
        <v>0.07602956705385427</v>
      </c>
      <c r="W106" s="14">
        <f>Foglio1!K101</f>
        <v>275</v>
      </c>
      <c r="X106" s="5">
        <f t="shared" si="26"/>
        <v>0.07259767687434002</v>
      </c>
      <c r="Y106" s="14">
        <f>Foglio1!L101</f>
        <v>15</v>
      </c>
      <c r="Z106" s="5">
        <f t="shared" si="27"/>
        <v>0.00395987328405491</v>
      </c>
      <c r="AA106" s="14">
        <f>Foglio1!M101</f>
        <v>1002</v>
      </c>
      <c r="AB106" s="5">
        <f t="shared" si="28"/>
        <v>0.264519535374868</v>
      </c>
      <c r="AC106" s="14">
        <f>Foglio1!N101</f>
        <v>317</v>
      </c>
      <c r="AD106" s="5">
        <f t="shared" si="29"/>
        <v>0.08368532206969377</v>
      </c>
      <c r="AE106" s="14">
        <f>Foglio1!O101</f>
        <v>42</v>
      </c>
      <c r="AF106" s="5">
        <f t="shared" si="30"/>
        <v>0.011087645195353749</v>
      </c>
      <c r="AG106" s="15">
        <f t="shared" si="31"/>
        <v>3788</v>
      </c>
      <c r="AH106">
        <v>36</v>
      </c>
      <c r="AI106">
        <v>100</v>
      </c>
      <c r="AJ106">
        <v>0</v>
      </c>
      <c r="AK106" s="15">
        <f t="shared" si="33"/>
        <v>3924</v>
      </c>
      <c r="AL106" s="13"/>
      <c r="AM106" s="13"/>
    </row>
    <row r="107" spans="1:39" ht="15">
      <c r="A107" s="4" t="s">
        <v>108</v>
      </c>
      <c r="B107" s="6">
        <v>5953</v>
      </c>
      <c r="C107">
        <v>3038</v>
      </c>
      <c r="D107" s="7">
        <f t="shared" si="32"/>
        <v>0.5103309255837393</v>
      </c>
      <c r="E107" s="14">
        <f>Foglio1!B102</f>
        <v>7</v>
      </c>
      <c r="F107" s="5">
        <f t="shared" si="17"/>
        <v>0.0023769100169779285</v>
      </c>
      <c r="G107" s="14">
        <f>Foglio1!C102</f>
        <v>18</v>
      </c>
      <c r="H107" s="5">
        <f t="shared" si="18"/>
        <v>0.006112054329371817</v>
      </c>
      <c r="I107" s="14">
        <f>Foglio1!D102</f>
        <v>437</v>
      </c>
      <c r="J107" s="5">
        <f t="shared" si="19"/>
        <v>0.14838709677419354</v>
      </c>
      <c r="K107" s="14">
        <f>Foglio1!E102</f>
        <v>66</v>
      </c>
      <c r="L107" s="5">
        <f t="shared" si="20"/>
        <v>0.022410865874363327</v>
      </c>
      <c r="M107" s="14">
        <f>Foglio1!F102</f>
        <v>51</v>
      </c>
      <c r="N107" s="5">
        <f t="shared" si="21"/>
        <v>0.01731748726655348</v>
      </c>
      <c r="O107" s="14">
        <f>Foglio1!G102</f>
        <v>18</v>
      </c>
      <c r="P107" s="5">
        <f t="shared" si="22"/>
        <v>0.006112054329371817</v>
      </c>
      <c r="Q107" s="14">
        <f>Foglio1!H102</f>
        <v>797</v>
      </c>
      <c r="R107" s="5">
        <f t="shared" si="23"/>
        <v>0.27062818336162986</v>
      </c>
      <c r="S107" s="14">
        <f>Foglio1!I102</f>
        <v>87</v>
      </c>
      <c r="T107" s="5">
        <f t="shared" si="24"/>
        <v>0.029541595925297114</v>
      </c>
      <c r="U107" s="14">
        <f>Foglio1!J102</f>
        <v>312</v>
      </c>
      <c r="V107" s="5">
        <f t="shared" si="25"/>
        <v>0.10594227504244483</v>
      </c>
      <c r="W107" s="14">
        <f>Foglio1!K102</f>
        <v>221</v>
      </c>
      <c r="X107" s="5">
        <f t="shared" si="26"/>
        <v>0.07504244482173175</v>
      </c>
      <c r="Y107" s="14">
        <f>Foglio1!L102</f>
        <v>5</v>
      </c>
      <c r="Z107" s="5">
        <f t="shared" si="27"/>
        <v>0.001697792869269949</v>
      </c>
      <c r="AA107" s="14">
        <f>Foglio1!M102</f>
        <v>734</v>
      </c>
      <c r="AB107" s="5">
        <f t="shared" si="28"/>
        <v>0.24923599320882853</v>
      </c>
      <c r="AC107" s="14">
        <f>Foglio1!N102</f>
        <v>164</v>
      </c>
      <c r="AD107" s="5">
        <f t="shared" si="29"/>
        <v>0.05568760611205433</v>
      </c>
      <c r="AE107" s="14">
        <f>Foglio1!O102</f>
        <v>28</v>
      </c>
      <c r="AF107" s="5">
        <f t="shared" si="30"/>
        <v>0.009507640067911714</v>
      </c>
      <c r="AG107" s="15">
        <f t="shared" si="31"/>
        <v>2945</v>
      </c>
      <c r="AH107">
        <v>20</v>
      </c>
      <c r="AI107">
        <v>72</v>
      </c>
      <c r="AJ107">
        <v>1</v>
      </c>
      <c r="AK107" s="15">
        <f t="shared" si="33"/>
        <v>3038</v>
      </c>
      <c r="AL107" s="13"/>
      <c r="AM107" s="13"/>
    </row>
    <row r="108" spans="1:39" ht="15">
      <c r="A108" s="4" t="s">
        <v>109</v>
      </c>
      <c r="B108" s="6">
        <v>390</v>
      </c>
      <c r="C108">
        <v>231</v>
      </c>
      <c r="D108" s="7">
        <f t="shared" si="32"/>
        <v>0.5923076923076923</v>
      </c>
      <c r="E108" s="14">
        <f>Foglio1!B103</f>
        <v>1</v>
      </c>
      <c r="F108" s="5">
        <f t="shared" si="17"/>
        <v>0.0045045045045045045</v>
      </c>
      <c r="G108" s="14">
        <f>Foglio1!C103</f>
        <v>0</v>
      </c>
      <c r="H108" s="5">
        <f t="shared" si="18"/>
        <v>0</v>
      </c>
      <c r="I108" s="14">
        <f>Foglio1!D103</f>
        <v>40</v>
      </c>
      <c r="J108" s="5">
        <f t="shared" si="19"/>
        <v>0.18018018018018017</v>
      </c>
      <c r="K108" s="14">
        <f>Foglio1!E103</f>
        <v>8</v>
      </c>
      <c r="L108" s="5">
        <f t="shared" si="20"/>
        <v>0.036036036036036036</v>
      </c>
      <c r="M108" s="14">
        <f>Foglio1!F103</f>
        <v>4</v>
      </c>
      <c r="N108" s="5">
        <f t="shared" si="21"/>
        <v>0.018018018018018018</v>
      </c>
      <c r="O108" s="14">
        <f>Foglio1!G103</f>
        <v>2</v>
      </c>
      <c r="P108" s="5">
        <f t="shared" si="22"/>
        <v>0.009009009009009009</v>
      </c>
      <c r="Q108" s="14">
        <f>Foglio1!H103</f>
        <v>42</v>
      </c>
      <c r="R108" s="5">
        <f t="shared" si="23"/>
        <v>0.1891891891891892</v>
      </c>
      <c r="S108" s="14">
        <f>Foglio1!I103</f>
        <v>2</v>
      </c>
      <c r="T108" s="5">
        <f t="shared" si="24"/>
        <v>0.009009009009009009</v>
      </c>
      <c r="U108" s="14">
        <f>Foglio1!J103</f>
        <v>24</v>
      </c>
      <c r="V108" s="5">
        <f t="shared" si="25"/>
        <v>0.10810810810810811</v>
      </c>
      <c r="W108" s="14">
        <f>Foglio1!K103</f>
        <v>16</v>
      </c>
      <c r="X108" s="5">
        <f t="shared" si="26"/>
        <v>0.07207207207207207</v>
      </c>
      <c r="Y108" s="14">
        <f>Foglio1!L103</f>
        <v>0</v>
      </c>
      <c r="Z108" s="5">
        <f t="shared" si="27"/>
        <v>0</v>
      </c>
      <c r="AA108" s="14">
        <f>Foglio1!M103</f>
        <v>61</v>
      </c>
      <c r="AB108" s="5">
        <f t="shared" si="28"/>
        <v>0.2747747747747748</v>
      </c>
      <c r="AC108" s="14">
        <f>Foglio1!N103</f>
        <v>14</v>
      </c>
      <c r="AD108" s="5">
        <f t="shared" si="29"/>
        <v>0.06306306306306306</v>
      </c>
      <c r="AE108" s="14">
        <f>Foglio1!O103</f>
        <v>8</v>
      </c>
      <c r="AF108" s="5">
        <f t="shared" si="30"/>
        <v>0.036036036036036036</v>
      </c>
      <c r="AG108" s="15">
        <f t="shared" si="31"/>
        <v>222</v>
      </c>
      <c r="AH108">
        <v>1</v>
      </c>
      <c r="AI108">
        <v>8</v>
      </c>
      <c r="AJ108">
        <v>0</v>
      </c>
      <c r="AK108" s="15">
        <f t="shared" si="33"/>
        <v>231</v>
      </c>
      <c r="AL108" s="13"/>
      <c r="AM108" s="13"/>
    </row>
    <row r="109" spans="1:39" ht="15">
      <c r="A109" s="4" t="s">
        <v>110</v>
      </c>
      <c r="B109" s="6">
        <v>720</v>
      </c>
      <c r="C109">
        <v>349</v>
      </c>
      <c r="D109" s="7">
        <f t="shared" si="32"/>
        <v>0.4847222222222222</v>
      </c>
      <c r="E109" s="14">
        <f>Foglio1!B104</f>
        <v>1</v>
      </c>
      <c r="F109" s="5">
        <f t="shared" si="17"/>
        <v>0.003048780487804878</v>
      </c>
      <c r="G109" s="14">
        <f>Foglio1!C104</f>
        <v>1</v>
      </c>
      <c r="H109" s="5">
        <f t="shared" si="18"/>
        <v>0.003048780487804878</v>
      </c>
      <c r="I109" s="14">
        <f>Foglio1!D104</f>
        <v>81</v>
      </c>
      <c r="J109" s="5">
        <f t="shared" si="19"/>
        <v>0.24695121951219512</v>
      </c>
      <c r="K109" s="14">
        <f>Foglio1!E104</f>
        <v>4</v>
      </c>
      <c r="L109" s="5">
        <f t="shared" si="20"/>
        <v>0.012195121951219513</v>
      </c>
      <c r="M109" s="14">
        <f>Foglio1!F104</f>
        <v>1</v>
      </c>
      <c r="N109" s="5">
        <f t="shared" si="21"/>
        <v>0.003048780487804878</v>
      </c>
      <c r="O109" s="14">
        <f>Foglio1!G104</f>
        <v>1</v>
      </c>
      <c r="P109" s="5">
        <f t="shared" si="22"/>
        <v>0.003048780487804878</v>
      </c>
      <c r="Q109" s="14">
        <f>Foglio1!H104</f>
        <v>89</v>
      </c>
      <c r="R109" s="5">
        <f t="shared" si="23"/>
        <v>0.27134146341463417</v>
      </c>
      <c r="S109" s="14">
        <f>Foglio1!I104</f>
        <v>5</v>
      </c>
      <c r="T109" s="5">
        <f t="shared" si="24"/>
        <v>0.01524390243902439</v>
      </c>
      <c r="U109" s="14">
        <f>Foglio1!J104</f>
        <v>20</v>
      </c>
      <c r="V109" s="5">
        <f t="shared" si="25"/>
        <v>0.06097560975609756</v>
      </c>
      <c r="W109" s="14">
        <f>Foglio1!K104</f>
        <v>13</v>
      </c>
      <c r="X109" s="5">
        <f t="shared" si="26"/>
        <v>0.039634146341463415</v>
      </c>
      <c r="Y109" s="14">
        <f>Foglio1!L104</f>
        <v>0</v>
      </c>
      <c r="Z109" s="5">
        <f t="shared" si="27"/>
        <v>0</v>
      </c>
      <c r="AA109" s="14">
        <f>Foglio1!M104</f>
        <v>62</v>
      </c>
      <c r="AB109" s="5">
        <f t="shared" si="28"/>
        <v>0.18902439024390244</v>
      </c>
      <c r="AC109" s="14">
        <f>Foglio1!N104</f>
        <v>41</v>
      </c>
      <c r="AD109" s="5">
        <f t="shared" si="29"/>
        <v>0.125</v>
      </c>
      <c r="AE109" s="14">
        <f>Foglio1!O104</f>
        <v>9</v>
      </c>
      <c r="AF109" s="5">
        <f t="shared" si="30"/>
        <v>0.027439024390243903</v>
      </c>
      <c r="AG109" s="15">
        <f t="shared" si="31"/>
        <v>328</v>
      </c>
      <c r="AH109">
        <v>11</v>
      </c>
      <c r="AI109">
        <v>10</v>
      </c>
      <c r="AJ109">
        <v>0</v>
      </c>
      <c r="AK109" s="15">
        <f t="shared" si="33"/>
        <v>349</v>
      </c>
      <c r="AL109" s="13"/>
      <c r="AM109" s="13"/>
    </row>
    <row r="110" spans="1:39" ht="15">
      <c r="A110" s="4" t="s">
        <v>111</v>
      </c>
      <c r="B110" s="6">
        <v>1247</v>
      </c>
      <c r="C110">
        <v>695</v>
      </c>
      <c r="D110" s="7">
        <f t="shared" si="32"/>
        <v>0.5573376102646351</v>
      </c>
      <c r="E110" s="14">
        <f>Foglio1!B105</f>
        <v>1</v>
      </c>
      <c r="F110" s="5">
        <f t="shared" si="17"/>
        <v>0.0015267175572519084</v>
      </c>
      <c r="G110" s="14">
        <f>Foglio1!C105</f>
        <v>7</v>
      </c>
      <c r="H110" s="5">
        <f t="shared" si="18"/>
        <v>0.010687022900763359</v>
      </c>
      <c r="I110" s="14">
        <f>Foglio1!D105</f>
        <v>105</v>
      </c>
      <c r="J110" s="5">
        <f t="shared" si="19"/>
        <v>0.16030534351145037</v>
      </c>
      <c r="K110" s="14">
        <f>Foglio1!E105</f>
        <v>23</v>
      </c>
      <c r="L110" s="5">
        <f t="shared" si="20"/>
        <v>0.035114503816793895</v>
      </c>
      <c r="M110" s="14">
        <f>Foglio1!F105</f>
        <v>11</v>
      </c>
      <c r="N110" s="5">
        <f t="shared" si="21"/>
        <v>0.016793893129770993</v>
      </c>
      <c r="O110" s="14">
        <f>Foglio1!G105</f>
        <v>2</v>
      </c>
      <c r="P110" s="5">
        <f t="shared" si="22"/>
        <v>0.0030534351145038168</v>
      </c>
      <c r="Q110" s="14">
        <f>Foglio1!H105</f>
        <v>166</v>
      </c>
      <c r="R110" s="5">
        <f t="shared" si="23"/>
        <v>0.2534351145038168</v>
      </c>
      <c r="S110" s="14">
        <f>Foglio1!I105</f>
        <v>19</v>
      </c>
      <c r="T110" s="5">
        <f t="shared" si="24"/>
        <v>0.02900763358778626</v>
      </c>
      <c r="U110" s="14">
        <f>Foglio1!J105</f>
        <v>84</v>
      </c>
      <c r="V110" s="5">
        <f t="shared" si="25"/>
        <v>0.1282442748091603</v>
      </c>
      <c r="W110" s="14">
        <f>Foglio1!K105</f>
        <v>51</v>
      </c>
      <c r="X110" s="5">
        <f t="shared" si="26"/>
        <v>0.07786259541984733</v>
      </c>
      <c r="Y110" s="14">
        <f>Foglio1!L105</f>
        <v>0</v>
      </c>
      <c r="Z110" s="5">
        <f t="shared" si="27"/>
        <v>0</v>
      </c>
      <c r="AA110" s="14">
        <f>Foglio1!M105</f>
        <v>168</v>
      </c>
      <c r="AB110" s="5">
        <f t="shared" si="28"/>
        <v>0.2564885496183206</v>
      </c>
      <c r="AC110" s="14">
        <f>Foglio1!N105</f>
        <v>13</v>
      </c>
      <c r="AD110" s="5">
        <f t="shared" si="29"/>
        <v>0.01984732824427481</v>
      </c>
      <c r="AE110" s="14">
        <f>Foglio1!O105</f>
        <v>5</v>
      </c>
      <c r="AF110" s="5">
        <f t="shared" si="30"/>
        <v>0.007633587786259542</v>
      </c>
      <c r="AG110" s="15">
        <f t="shared" si="31"/>
        <v>655</v>
      </c>
      <c r="AH110">
        <v>18</v>
      </c>
      <c r="AI110">
        <v>15</v>
      </c>
      <c r="AJ110">
        <v>7</v>
      </c>
      <c r="AK110" s="15">
        <f t="shared" si="33"/>
        <v>695</v>
      </c>
      <c r="AL110" s="13"/>
      <c r="AM110" s="13"/>
    </row>
    <row r="111" spans="1:39" ht="15">
      <c r="A111" s="4" t="s">
        <v>112</v>
      </c>
      <c r="B111" s="6">
        <v>547</v>
      </c>
      <c r="C111">
        <v>316</v>
      </c>
      <c r="D111" s="7">
        <f t="shared" si="32"/>
        <v>0.5776965265082267</v>
      </c>
      <c r="E111" s="14">
        <f>Foglio1!B106</f>
        <v>1</v>
      </c>
      <c r="F111" s="5">
        <f t="shared" si="17"/>
        <v>0.003278688524590164</v>
      </c>
      <c r="G111" s="14">
        <f>Foglio1!C106</f>
        <v>0</v>
      </c>
      <c r="H111" s="5">
        <f t="shared" si="18"/>
        <v>0</v>
      </c>
      <c r="I111" s="14">
        <f>Foglio1!D106</f>
        <v>43</v>
      </c>
      <c r="J111" s="5">
        <f t="shared" si="19"/>
        <v>0.14098360655737704</v>
      </c>
      <c r="K111" s="14">
        <f>Foglio1!E106</f>
        <v>7</v>
      </c>
      <c r="L111" s="5">
        <f t="shared" si="20"/>
        <v>0.022950819672131147</v>
      </c>
      <c r="M111" s="14">
        <f>Foglio1!F106</f>
        <v>5</v>
      </c>
      <c r="N111" s="5">
        <f t="shared" si="21"/>
        <v>0.01639344262295082</v>
      </c>
      <c r="O111" s="14">
        <f>Foglio1!G106</f>
        <v>0</v>
      </c>
      <c r="P111" s="5">
        <f t="shared" si="22"/>
        <v>0</v>
      </c>
      <c r="Q111" s="14">
        <f>Foglio1!H106</f>
        <v>122</v>
      </c>
      <c r="R111" s="5">
        <f t="shared" si="23"/>
        <v>0.4</v>
      </c>
      <c r="S111" s="14">
        <f>Foglio1!I106</f>
        <v>6</v>
      </c>
      <c r="T111" s="5">
        <f t="shared" si="24"/>
        <v>0.019672131147540985</v>
      </c>
      <c r="U111" s="14">
        <f>Foglio1!J106</f>
        <v>19</v>
      </c>
      <c r="V111" s="5">
        <f t="shared" si="25"/>
        <v>0.06229508196721312</v>
      </c>
      <c r="W111" s="14">
        <f>Foglio1!K106</f>
        <v>15</v>
      </c>
      <c r="X111" s="5">
        <f t="shared" si="26"/>
        <v>0.04918032786885246</v>
      </c>
      <c r="Y111" s="14">
        <f>Foglio1!L106</f>
        <v>0</v>
      </c>
      <c r="Z111" s="5">
        <f t="shared" si="27"/>
        <v>0</v>
      </c>
      <c r="AA111" s="14">
        <f>Foglio1!M106</f>
        <v>62</v>
      </c>
      <c r="AB111" s="5">
        <f t="shared" si="28"/>
        <v>0.20327868852459016</v>
      </c>
      <c r="AC111" s="14">
        <f>Foglio1!N106</f>
        <v>19</v>
      </c>
      <c r="AD111" s="5">
        <f t="shared" si="29"/>
        <v>0.06229508196721312</v>
      </c>
      <c r="AE111" s="14">
        <f>Foglio1!O106</f>
        <v>6</v>
      </c>
      <c r="AF111" s="5">
        <f t="shared" si="30"/>
        <v>0.019672131147540985</v>
      </c>
      <c r="AG111" s="15">
        <f t="shared" si="31"/>
        <v>305</v>
      </c>
      <c r="AH111">
        <v>2</v>
      </c>
      <c r="AI111">
        <v>9</v>
      </c>
      <c r="AJ111">
        <v>0</v>
      </c>
      <c r="AK111" s="15">
        <f t="shared" si="33"/>
        <v>316</v>
      </c>
      <c r="AL111" s="13"/>
      <c r="AM111" s="13"/>
    </row>
    <row r="112" spans="1:39" ht="15">
      <c r="A112" s="4" t="s">
        <v>113</v>
      </c>
      <c r="B112" s="6">
        <v>286</v>
      </c>
      <c r="C112">
        <v>141</v>
      </c>
      <c r="D112" s="7">
        <f t="shared" si="32"/>
        <v>0.493006993006993</v>
      </c>
      <c r="E112" s="14">
        <f>Foglio1!B107</f>
        <v>0</v>
      </c>
      <c r="F112" s="5">
        <f t="shared" si="17"/>
        <v>0</v>
      </c>
      <c r="G112" s="14">
        <f>Foglio1!C107</f>
        <v>1</v>
      </c>
      <c r="H112" s="5">
        <f t="shared" si="18"/>
        <v>0.007407407407407408</v>
      </c>
      <c r="I112" s="14">
        <f>Foglio1!D107</f>
        <v>13</v>
      </c>
      <c r="J112" s="5">
        <f t="shared" si="19"/>
        <v>0.0962962962962963</v>
      </c>
      <c r="K112" s="14">
        <f>Foglio1!E107</f>
        <v>2</v>
      </c>
      <c r="L112" s="5">
        <f t="shared" si="20"/>
        <v>0.014814814814814815</v>
      </c>
      <c r="M112" s="14">
        <f>Foglio1!F107</f>
        <v>7</v>
      </c>
      <c r="N112" s="5">
        <f t="shared" si="21"/>
        <v>0.05185185185185185</v>
      </c>
      <c r="O112" s="14">
        <f>Foglio1!G107</f>
        <v>4</v>
      </c>
      <c r="P112" s="5">
        <f t="shared" si="22"/>
        <v>0.02962962962962963</v>
      </c>
      <c r="Q112" s="14">
        <f>Foglio1!H107</f>
        <v>17</v>
      </c>
      <c r="R112" s="5">
        <f t="shared" si="23"/>
        <v>0.1259259259259259</v>
      </c>
      <c r="S112" s="14">
        <f>Foglio1!I107</f>
        <v>2</v>
      </c>
      <c r="T112" s="5">
        <f t="shared" si="24"/>
        <v>0.014814814814814815</v>
      </c>
      <c r="U112" s="14">
        <f>Foglio1!J107</f>
        <v>5</v>
      </c>
      <c r="V112" s="5">
        <f t="shared" si="25"/>
        <v>0.037037037037037035</v>
      </c>
      <c r="W112" s="14">
        <f>Foglio1!K107</f>
        <v>4</v>
      </c>
      <c r="X112" s="5">
        <f t="shared" si="26"/>
        <v>0.02962962962962963</v>
      </c>
      <c r="Y112" s="14">
        <f>Foglio1!L107</f>
        <v>0</v>
      </c>
      <c r="Z112" s="5">
        <f t="shared" si="27"/>
        <v>0</v>
      </c>
      <c r="AA112" s="14">
        <f>Foglio1!M107</f>
        <v>57</v>
      </c>
      <c r="AB112" s="5">
        <f t="shared" si="28"/>
        <v>0.4222222222222222</v>
      </c>
      <c r="AC112" s="14">
        <f>Foglio1!N107</f>
        <v>22</v>
      </c>
      <c r="AD112" s="5">
        <f t="shared" si="29"/>
        <v>0.16296296296296298</v>
      </c>
      <c r="AE112" s="14">
        <f>Foglio1!O107</f>
        <v>1</v>
      </c>
      <c r="AF112" s="5">
        <f t="shared" si="30"/>
        <v>0.007407407407407408</v>
      </c>
      <c r="AG112" s="15">
        <f t="shared" si="31"/>
        <v>135</v>
      </c>
      <c r="AH112">
        <v>0</v>
      </c>
      <c r="AI112">
        <v>6</v>
      </c>
      <c r="AJ112">
        <v>0</v>
      </c>
      <c r="AK112" s="15">
        <f t="shared" si="33"/>
        <v>141</v>
      </c>
      <c r="AL112" s="13"/>
      <c r="AM112" s="13"/>
    </row>
    <row r="113" spans="1:39" ht="15">
      <c r="A113" s="4" t="s">
        <v>114</v>
      </c>
      <c r="B113" s="6">
        <v>1712</v>
      </c>
      <c r="C113">
        <v>898</v>
      </c>
      <c r="D113" s="7">
        <f t="shared" si="32"/>
        <v>0.5245327102803738</v>
      </c>
      <c r="E113" s="14">
        <f>Foglio1!B108</f>
        <v>0</v>
      </c>
      <c r="F113" s="5">
        <f t="shared" si="17"/>
        <v>0</v>
      </c>
      <c r="G113" s="14">
        <f>Foglio1!C108</f>
        <v>3</v>
      </c>
      <c r="H113" s="5">
        <f t="shared" si="18"/>
        <v>0.0035971223021582736</v>
      </c>
      <c r="I113" s="14">
        <f>Foglio1!D108</f>
        <v>162</v>
      </c>
      <c r="J113" s="5">
        <f t="shared" si="19"/>
        <v>0.19424460431654678</v>
      </c>
      <c r="K113" s="14">
        <f>Foglio1!E108</f>
        <v>18</v>
      </c>
      <c r="L113" s="5">
        <f t="shared" si="20"/>
        <v>0.02158273381294964</v>
      </c>
      <c r="M113" s="14">
        <f>Foglio1!F108</f>
        <v>13</v>
      </c>
      <c r="N113" s="5">
        <f t="shared" si="21"/>
        <v>0.015587529976019185</v>
      </c>
      <c r="O113" s="14">
        <f>Foglio1!G108</f>
        <v>1</v>
      </c>
      <c r="P113" s="5">
        <f t="shared" si="22"/>
        <v>0.001199040767386091</v>
      </c>
      <c r="Q113" s="14">
        <f>Foglio1!H108</f>
        <v>285</v>
      </c>
      <c r="R113" s="5">
        <f t="shared" si="23"/>
        <v>0.34172661870503596</v>
      </c>
      <c r="S113" s="14">
        <f>Foglio1!I108</f>
        <v>19</v>
      </c>
      <c r="T113" s="5">
        <f t="shared" si="24"/>
        <v>0.022781774580335732</v>
      </c>
      <c r="U113" s="14">
        <f>Foglio1!J108</f>
        <v>49</v>
      </c>
      <c r="V113" s="5">
        <f t="shared" si="25"/>
        <v>0.05875299760191847</v>
      </c>
      <c r="W113" s="14">
        <f>Foglio1!K108</f>
        <v>34</v>
      </c>
      <c r="X113" s="5">
        <f t="shared" si="26"/>
        <v>0.0407673860911271</v>
      </c>
      <c r="Y113" s="14">
        <f>Foglio1!L108</f>
        <v>0</v>
      </c>
      <c r="Z113" s="5">
        <f t="shared" si="27"/>
        <v>0</v>
      </c>
      <c r="AA113" s="14">
        <f>Foglio1!M108</f>
        <v>177</v>
      </c>
      <c r="AB113" s="5">
        <f t="shared" si="28"/>
        <v>0.21223021582733814</v>
      </c>
      <c r="AC113" s="14">
        <f>Foglio1!N108</f>
        <v>62</v>
      </c>
      <c r="AD113" s="5">
        <f t="shared" si="29"/>
        <v>0.07434052757793765</v>
      </c>
      <c r="AE113" s="14">
        <f>Foglio1!O108</f>
        <v>11</v>
      </c>
      <c r="AF113" s="5">
        <f t="shared" si="30"/>
        <v>0.013189448441247002</v>
      </c>
      <c r="AG113" s="15">
        <f t="shared" si="31"/>
        <v>834</v>
      </c>
      <c r="AH113">
        <v>12</v>
      </c>
      <c r="AI113">
        <v>52</v>
      </c>
      <c r="AJ113">
        <v>0</v>
      </c>
      <c r="AK113" s="15">
        <f t="shared" si="33"/>
        <v>898</v>
      </c>
      <c r="AL113" s="13"/>
      <c r="AM113" s="13"/>
    </row>
    <row r="114" spans="1:39" ht="15">
      <c r="A114" s="4" t="s">
        <v>115</v>
      </c>
      <c r="B114" s="6">
        <v>302</v>
      </c>
      <c r="C114">
        <v>147</v>
      </c>
      <c r="D114" s="7">
        <f t="shared" si="32"/>
        <v>0.4867549668874172</v>
      </c>
      <c r="E114" s="14">
        <f>Foglio1!B109</f>
        <v>0</v>
      </c>
      <c r="F114" s="5">
        <f t="shared" si="17"/>
        <v>0</v>
      </c>
      <c r="G114" s="14">
        <f>Foglio1!C109</f>
        <v>0</v>
      </c>
      <c r="H114" s="5">
        <f t="shared" si="18"/>
        <v>0</v>
      </c>
      <c r="I114" s="14">
        <f>Foglio1!D109</f>
        <v>34</v>
      </c>
      <c r="J114" s="5">
        <f t="shared" si="19"/>
        <v>0.24817518248175183</v>
      </c>
      <c r="K114" s="14">
        <f>Foglio1!E109</f>
        <v>1</v>
      </c>
      <c r="L114" s="5">
        <f t="shared" si="20"/>
        <v>0.0072992700729927005</v>
      </c>
      <c r="M114" s="14">
        <f>Foglio1!F109</f>
        <v>1</v>
      </c>
      <c r="N114" s="5">
        <f t="shared" si="21"/>
        <v>0.0072992700729927005</v>
      </c>
      <c r="O114" s="14">
        <f>Foglio1!G109</f>
        <v>3</v>
      </c>
      <c r="P114" s="5">
        <f t="shared" si="22"/>
        <v>0.021897810218978103</v>
      </c>
      <c r="Q114" s="14">
        <f>Foglio1!H109</f>
        <v>48</v>
      </c>
      <c r="R114" s="5">
        <f t="shared" si="23"/>
        <v>0.35036496350364965</v>
      </c>
      <c r="S114" s="14">
        <f>Foglio1!I109</f>
        <v>1</v>
      </c>
      <c r="T114" s="5">
        <f t="shared" si="24"/>
        <v>0.0072992700729927005</v>
      </c>
      <c r="U114" s="14">
        <f>Foglio1!J109</f>
        <v>8</v>
      </c>
      <c r="V114" s="5">
        <f t="shared" si="25"/>
        <v>0.058394160583941604</v>
      </c>
      <c r="W114" s="14">
        <f>Foglio1!K109</f>
        <v>7</v>
      </c>
      <c r="X114" s="5">
        <f t="shared" si="26"/>
        <v>0.051094890510948905</v>
      </c>
      <c r="Y114" s="14">
        <f>Foglio1!L109</f>
        <v>0</v>
      </c>
      <c r="Z114" s="5">
        <f t="shared" si="27"/>
        <v>0</v>
      </c>
      <c r="AA114" s="14">
        <f>Foglio1!M109</f>
        <v>27</v>
      </c>
      <c r="AB114" s="5">
        <f t="shared" si="28"/>
        <v>0.19708029197080293</v>
      </c>
      <c r="AC114" s="14">
        <f>Foglio1!N109</f>
        <v>6</v>
      </c>
      <c r="AD114" s="5">
        <f t="shared" si="29"/>
        <v>0.043795620437956206</v>
      </c>
      <c r="AE114" s="14">
        <f>Foglio1!O109</f>
        <v>1</v>
      </c>
      <c r="AF114" s="5">
        <f t="shared" si="30"/>
        <v>0.0072992700729927005</v>
      </c>
      <c r="AG114" s="15">
        <f t="shared" si="31"/>
        <v>137</v>
      </c>
      <c r="AH114">
        <v>5</v>
      </c>
      <c r="AI114">
        <v>5</v>
      </c>
      <c r="AJ114">
        <v>0</v>
      </c>
      <c r="AK114" s="15">
        <f t="shared" si="33"/>
        <v>147</v>
      </c>
      <c r="AL114" s="13"/>
      <c r="AM114" s="13"/>
    </row>
    <row r="115" spans="1:39" ht="15">
      <c r="A115" s="4" t="s">
        <v>116</v>
      </c>
      <c r="B115" s="6">
        <v>112</v>
      </c>
      <c r="C115">
        <v>57</v>
      </c>
      <c r="D115" s="7">
        <f t="shared" si="32"/>
        <v>0.5089285714285714</v>
      </c>
      <c r="E115" s="14">
        <f>Foglio1!B110</f>
        <v>0</v>
      </c>
      <c r="F115" s="5">
        <f t="shared" si="17"/>
        <v>0</v>
      </c>
      <c r="G115" s="14">
        <f>Foglio1!C110</f>
        <v>0</v>
      </c>
      <c r="H115" s="5">
        <f t="shared" si="18"/>
        <v>0</v>
      </c>
      <c r="I115" s="14">
        <f>Foglio1!D110</f>
        <v>16</v>
      </c>
      <c r="J115" s="5">
        <f t="shared" si="19"/>
        <v>0.3076923076923077</v>
      </c>
      <c r="K115" s="14">
        <f>Foglio1!E110</f>
        <v>1</v>
      </c>
      <c r="L115" s="5">
        <f t="shared" si="20"/>
        <v>0.019230769230769232</v>
      </c>
      <c r="M115" s="14">
        <f>Foglio1!F110</f>
        <v>0</v>
      </c>
      <c r="N115" s="5">
        <f t="shared" si="21"/>
        <v>0</v>
      </c>
      <c r="O115" s="14">
        <f>Foglio1!G110</f>
        <v>4</v>
      </c>
      <c r="P115" s="5">
        <f t="shared" si="22"/>
        <v>0.07692307692307693</v>
      </c>
      <c r="Q115" s="14">
        <f>Foglio1!H110</f>
        <v>16</v>
      </c>
      <c r="R115" s="5">
        <f t="shared" si="23"/>
        <v>0.3076923076923077</v>
      </c>
      <c r="S115" s="14">
        <f>Foglio1!I110</f>
        <v>0</v>
      </c>
      <c r="T115" s="5">
        <f t="shared" si="24"/>
        <v>0</v>
      </c>
      <c r="U115" s="14">
        <f>Foglio1!J110</f>
        <v>0</v>
      </c>
      <c r="V115" s="5">
        <f t="shared" si="25"/>
        <v>0</v>
      </c>
      <c r="W115" s="14">
        <f>Foglio1!K110</f>
        <v>4</v>
      </c>
      <c r="X115" s="5">
        <f t="shared" si="26"/>
        <v>0.07692307692307693</v>
      </c>
      <c r="Y115" s="14">
        <f>Foglio1!L110</f>
        <v>0</v>
      </c>
      <c r="Z115" s="5">
        <f t="shared" si="27"/>
        <v>0</v>
      </c>
      <c r="AA115" s="14">
        <f>Foglio1!M110</f>
        <v>10</v>
      </c>
      <c r="AB115" s="5">
        <f t="shared" si="28"/>
        <v>0.19230769230769232</v>
      </c>
      <c r="AC115" s="14">
        <f>Foglio1!N110</f>
        <v>1</v>
      </c>
      <c r="AD115" s="5">
        <f t="shared" si="29"/>
        <v>0.019230769230769232</v>
      </c>
      <c r="AE115" s="14">
        <f>Foglio1!O110</f>
        <v>0</v>
      </c>
      <c r="AF115" s="5">
        <f t="shared" si="30"/>
        <v>0</v>
      </c>
      <c r="AG115" s="15">
        <f t="shared" si="31"/>
        <v>52</v>
      </c>
      <c r="AH115">
        <v>1</v>
      </c>
      <c r="AI115">
        <v>4</v>
      </c>
      <c r="AJ115">
        <v>0</v>
      </c>
      <c r="AK115" s="15">
        <f t="shared" si="33"/>
        <v>57</v>
      </c>
      <c r="AL115" s="13"/>
      <c r="AM115" s="13"/>
    </row>
    <row r="116" spans="1:39" ht="15">
      <c r="A116" s="4" t="s">
        <v>117</v>
      </c>
      <c r="B116" s="6">
        <v>375</v>
      </c>
      <c r="C116">
        <v>182</v>
      </c>
      <c r="D116" s="7">
        <f t="shared" si="32"/>
        <v>0.48533333333333334</v>
      </c>
      <c r="E116" s="14">
        <f>Foglio1!B111</f>
        <v>1</v>
      </c>
      <c r="F116" s="5">
        <f t="shared" si="17"/>
        <v>0.005813953488372093</v>
      </c>
      <c r="G116" s="14">
        <f>Foglio1!C111</f>
        <v>0</v>
      </c>
      <c r="H116" s="5">
        <f t="shared" si="18"/>
        <v>0</v>
      </c>
      <c r="I116" s="14">
        <f>Foglio1!D111</f>
        <v>41</v>
      </c>
      <c r="J116" s="5">
        <f t="shared" si="19"/>
        <v>0.23837209302325582</v>
      </c>
      <c r="K116" s="14">
        <f>Foglio1!E111</f>
        <v>6</v>
      </c>
      <c r="L116" s="5">
        <f t="shared" si="20"/>
        <v>0.03488372093023256</v>
      </c>
      <c r="M116" s="14">
        <f>Foglio1!F111</f>
        <v>0</v>
      </c>
      <c r="N116" s="5">
        <f t="shared" si="21"/>
        <v>0</v>
      </c>
      <c r="O116" s="14">
        <f>Foglio1!G111</f>
        <v>0</v>
      </c>
      <c r="P116" s="5">
        <f t="shared" si="22"/>
        <v>0</v>
      </c>
      <c r="Q116" s="14">
        <f>Foglio1!H111</f>
        <v>83</v>
      </c>
      <c r="R116" s="5">
        <f t="shared" si="23"/>
        <v>0.48255813953488375</v>
      </c>
      <c r="S116" s="14">
        <f>Foglio1!I111</f>
        <v>3</v>
      </c>
      <c r="T116" s="5">
        <f t="shared" si="24"/>
        <v>0.01744186046511628</v>
      </c>
      <c r="U116" s="14">
        <f>Foglio1!J111</f>
        <v>10</v>
      </c>
      <c r="V116" s="5">
        <f t="shared" si="25"/>
        <v>0.05813953488372093</v>
      </c>
      <c r="W116" s="14">
        <f>Foglio1!K111</f>
        <v>2</v>
      </c>
      <c r="X116" s="5">
        <f t="shared" si="26"/>
        <v>0.011627906976744186</v>
      </c>
      <c r="Y116" s="14">
        <f>Foglio1!L111</f>
        <v>0</v>
      </c>
      <c r="Z116" s="5">
        <f t="shared" si="27"/>
        <v>0</v>
      </c>
      <c r="AA116" s="14">
        <f>Foglio1!M111</f>
        <v>11</v>
      </c>
      <c r="AB116" s="5">
        <f t="shared" si="28"/>
        <v>0.06395348837209303</v>
      </c>
      <c r="AC116" s="14">
        <f>Foglio1!N111</f>
        <v>9</v>
      </c>
      <c r="AD116" s="5">
        <f t="shared" si="29"/>
        <v>0.05232558139534884</v>
      </c>
      <c r="AE116" s="14">
        <f>Foglio1!O111</f>
        <v>6</v>
      </c>
      <c r="AF116" s="5">
        <f t="shared" si="30"/>
        <v>0.03488372093023256</v>
      </c>
      <c r="AG116" s="15">
        <f t="shared" si="31"/>
        <v>172</v>
      </c>
      <c r="AH116">
        <v>7</v>
      </c>
      <c r="AI116">
        <v>3</v>
      </c>
      <c r="AJ116">
        <v>0</v>
      </c>
      <c r="AK116" s="15">
        <f t="shared" si="33"/>
        <v>182</v>
      </c>
      <c r="AL116" s="13"/>
      <c r="AM116" s="13"/>
    </row>
    <row r="117" spans="1:39" ht="15">
      <c r="A117" s="4" t="s">
        <v>118</v>
      </c>
      <c r="B117" s="6">
        <v>723</v>
      </c>
      <c r="C117">
        <v>359</v>
      </c>
      <c r="D117" s="7">
        <f t="shared" si="32"/>
        <v>0.49654218533886585</v>
      </c>
      <c r="E117" s="14">
        <f>Foglio1!B112</f>
        <v>0</v>
      </c>
      <c r="F117" s="5">
        <f t="shared" si="17"/>
        <v>0</v>
      </c>
      <c r="G117" s="14">
        <f>Foglio1!C112</f>
        <v>0</v>
      </c>
      <c r="H117" s="5">
        <f t="shared" si="18"/>
        <v>0</v>
      </c>
      <c r="I117" s="14">
        <f>Foglio1!D112</f>
        <v>55</v>
      </c>
      <c r="J117" s="5">
        <f t="shared" si="19"/>
        <v>0.1585014409221902</v>
      </c>
      <c r="K117" s="14">
        <f>Foglio1!E112</f>
        <v>2</v>
      </c>
      <c r="L117" s="5">
        <f t="shared" si="20"/>
        <v>0.005763688760806916</v>
      </c>
      <c r="M117" s="14">
        <f>Foglio1!F112</f>
        <v>2</v>
      </c>
      <c r="N117" s="5">
        <f t="shared" si="21"/>
        <v>0.005763688760806916</v>
      </c>
      <c r="O117" s="14">
        <f>Foglio1!G112</f>
        <v>1</v>
      </c>
      <c r="P117" s="5">
        <f t="shared" si="22"/>
        <v>0.002881844380403458</v>
      </c>
      <c r="Q117" s="14">
        <f>Foglio1!H112</f>
        <v>145</v>
      </c>
      <c r="R117" s="5">
        <f t="shared" si="23"/>
        <v>0.41786743515850144</v>
      </c>
      <c r="S117" s="14">
        <f>Foglio1!I112</f>
        <v>3</v>
      </c>
      <c r="T117" s="5">
        <f t="shared" si="24"/>
        <v>0.008645533141210375</v>
      </c>
      <c r="U117" s="14">
        <f>Foglio1!J112</f>
        <v>38</v>
      </c>
      <c r="V117" s="5">
        <f t="shared" si="25"/>
        <v>0.10951008645533142</v>
      </c>
      <c r="W117" s="14">
        <f>Foglio1!K112</f>
        <v>9</v>
      </c>
      <c r="X117" s="5">
        <f t="shared" si="26"/>
        <v>0.025936599423631124</v>
      </c>
      <c r="Y117" s="14">
        <f>Foglio1!L112</f>
        <v>0</v>
      </c>
      <c r="Z117" s="5">
        <f t="shared" si="27"/>
        <v>0</v>
      </c>
      <c r="AA117" s="14">
        <f>Foglio1!M112</f>
        <v>62</v>
      </c>
      <c r="AB117" s="5">
        <f t="shared" si="28"/>
        <v>0.1786743515850144</v>
      </c>
      <c r="AC117" s="14">
        <f>Foglio1!N112</f>
        <v>27</v>
      </c>
      <c r="AD117" s="5">
        <f t="shared" si="29"/>
        <v>0.07780979827089338</v>
      </c>
      <c r="AE117" s="14">
        <f>Foglio1!O112</f>
        <v>3</v>
      </c>
      <c r="AF117" s="5">
        <f t="shared" si="30"/>
        <v>0.008645533141210375</v>
      </c>
      <c r="AG117" s="15">
        <f t="shared" si="31"/>
        <v>347</v>
      </c>
      <c r="AH117">
        <v>7</v>
      </c>
      <c r="AI117">
        <v>5</v>
      </c>
      <c r="AJ117">
        <v>0</v>
      </c>
      <c r="AK117" s="15">
        <f t="shared" si="33"/>
        <v>359</v>
      </c>
      <c r="AL117" s="13"/>
      <c r="AM117" s="13"/>
    </row>
    <row r="118" spans="1:39" ht="15">
      <c r="A118" s="4" t="s">
        <v>119</v>
      </c>
      <c r="B118" s="6">
        <v>1387</v>
      </c>
      <c r="C118">
        <v>817</v>
      </c>
      <c r="D118" s="7">
        <f t="shared" si="32"/>
        <v>0.589041095890411</v>
      </c>
      <c r="E118" s="14">
        <f>Foglio1!B113</f>
        <v>1</v>
      </c>
      <c r="F118" s="5">
        <f t="shared" si="17"/>
        <v>0.0012610340479192938</v>
      </c>
      <c r="G118" s="14">
        <f>Foglio1!C113</f>
        <v>5</v>
      </c>
      <c r="H118" s="5">
        <f t="shared" si="18"/>
        <v>0.006305170239596469</v>
      </c>
      <c r="I118" s="14">
        <f>Foglio1!D113</f>
        <v>149</v>
      </c>
      <c r="J118" s="5">
        <f t="shared" si="19"/>
        <v>0.18789407313997478</v>
      </c>
      <c r="K118" s="14">
        <f>Foglio1!E113</f>
        <v>16</v>
      </c>
      <c r="L118" s="5">
        <f t="shared" si="20"/>
        <v>0.0201765447667087</v>
      </c>
      <c r="M118" s="14">
        <f>Foglio1!F113</f>
        <v>3</v>
      </c>
      <c r="N118" s="5">
        <f t="shared" si="21"/>
        <v>0.0037831021437578815</v>
      </c>
      <c r="O118" s="14">
        <f>Foglio1!G113</f>
        <v>2</v>
      </c>
      <c r="P118" s="5">
        <f t="shared" si="22"/>
        <v>0.0025220680958385876</v>
      </c>
      <c r="Q118" s="14">
        <f>Foglio1!H113</f>
        <v>177</v>
      </c>
      <c r="R118" s="5">
        <f t="shared" si="23"/>
        <v>0.223203026481715</v>
      </c>
      <c r="S118" s="14">
        <f>Foglio1!I113</f>
        <v>9</v>
      </c>
      <c r="T118" s="5">
        <f t="shared" si="24"/>
        <v>0.011349306431273645</v>
      </c>
      <c r="U118" s="14">
        <f>Foglio1!J113</f>
        <v>117</v>
      </c>
      <c r="V118" s="5">
        <f t="shared" si="25"/>
        <v>0.14754098360655737</v>
      </c>
      <c r="W118" s="14">
        <f>Foglio1!K113</f>
        <v>33</v>
      </c>
      <c r="X118" s="5">
        <f t="shared" si="26"/>
        <v>0.0416141235813367</v>
      </c>
      <c r="Y118" s="14">
        <f>Foglio1!L113</f>
        <v>4</v>
      </c>
      <c r="Z118" s="5">
        <f t="shared" si="27"/>
        <v>0.005044136191677175</v>
      </c>
      <c r="AA118" s="14">
        <f>Foglio1!M113</f>
        <v>179</v>
      </c>
      <c r="AB118" s="5">
        <f t="shared" si="28"/>
        <v>0.2257250945775536</v>
      </c>
      <c r="AC118" s="14">
        <f>Foglio1!N113</f>
        <v>88</v>
      </c>
      <c r="AD118" s="5">
        <f t="shared" si="29"/>
        <v>0.11097099621689786</v>
      </c>
      <c r="AE118" s="14">
        <f>Foglio1!O113</f>
        <v>10</v>
      </c>
      <c r="AF118" s="5">
        <f t="shared" si="30"/>
        <v>0.012610340479192938</v>
      </c>
      <c r="AG118" s="15">
        <f t="shared" si="31"/>
        <v>793</v>
      </c>
      <c r="AH118">
        <v>10</v>
      </c>
      <c r="AI118">
        <v>14</v>
      </c>
      <c r="AJ118">
        <v>0</v>
      </c>
      <c r="AK118" s="15">
        <f t="shared" si="33"/>
        <v>817</v>
      </c>
      <c r="AL118" s="13"/>
      <c r="AM118" s="13"/>
    </row>
    <row r="119" spans="1:39" ht="15">
      <c r="A119" s="4" t="s">
        <v>120</v>
      </c>
      <c r="B119" s="6">
        <v>3853</v>
      </c>
      <c r="C119">
        <v>2337</v>
      </c>
      <c r="D119" s="7">
        <f t="shared" si="32"/>
        <v>0.6065403581624708</v>
      </c>
      <c r="E119" s="14">
        <f>Foglio1!B114</f>
        <v>4</v>
      </c>
      <c r="F119" s="5">
        <f t="shared" si="17"/>
        <v>0.0017761989342806395</v>
      </c>
      <c r="G119" s="14">
        <f>Foglio1!C114</f>
        <v>7</v>
      </c>
      <c r="H119" s="5">
        <f t="shared" si="18"/>
        <v>0.003108348134991119</v>
      </c>
      <c r="I119" s="14">
        <f>Foglio1!D114</f>
        <v>302</v>
      </c>
      <c r="J119" s="5">
        <f t="shared" si="19"/>
        <v>0.1341030195381883</v>
      </c>
      <c r="K119" s="14">
        <f>Foglio1!E114</f>
        <v>52</v>
      </c>
      <c r="L119" s="5">
        <f t="shared" si="20"/>
        <v>0.023090586145648313</v>
      </c>
      <c r="M119" s="14">
        <f>Foglio1!F114</f>
        <v>26</v>
      </c>
      <c r="N119" s="5">
        <f t="shared" si="21"/>
        <v>0.011545293072824156</v>
      </c>
      <c r="O119" s="14">
        <f>Foglio1!G114</f>
        <v>16</v>
      </c>
      <c r="P119" s="5">
        <f t="shared" si="22"/>
        <v>0.007104795737122558</v>
      </c>
      <c r="Q119" s="14">
        <f>Foglio1!H114</f>
        <v>707</v>
      </c>
      <c r="R119" s="5">
        <f t="shared" si="23"/>
        <v>0.313943161634103</v>
      </c>
      <c r="S119" s="14">
        <f>Foglio1!I114</f>
        <v>59</v>
      </c>
      <c r="T119" s="5">
        <f t="shared" si="24"/>
        <v>0.026198934280639432</v>
      </c>
      <c r="U119" s="14">
        <f>Foglio1!J114</f>
        <v>167</v>
      </c>
      <c r="V119" s="5">
        <f t="shared" si="25"/>
        <v>0.0741563055062167</v>
      </c>
      <c r="W119" s="14">
        <f>Foglio1!K114</f>
        <v>168</v>
      </c>
      <c r="X119" s="5">
        <f t="shared" si="26"/>
        <v>0.07460035523978685</v>
      </c>
      <c r="Y119" s="14">
        <f>Foglio1!L114</f>
        <v>2</v>
      </c>
      <c r="Z119" s="5">
        <f t="shared" si="27"/>
        <v>0.0008880994671403197</v>
      </c>
      <c r="AA119" s="14">
        <f>Foglio1!M114</f>
        <v>521</v>
      </c>
      <c r="AB119" s="5">
        <f t="shared" si="28"/>
        <v>0.2313499111900533</v>
      </c>
      <c r="AC119" s="14">
        <f>Foglio1!N114</f>
        <v>191</v>
      </c>
      <c r="AD119" s="5">
        <f t="shared" si="29"/>
        <v>0.08481349911190053</v>
      </c>
      <c r="AE119" s="14">
        <f>Foglio1!O114</f>
        <v>30</v>
      </c>
      <c r="AF119" s="5">
        <f t="shared" si="30"/>
        <v>0.013321492007104795</v>
      </c>
      <c r="AG119" s="15">
        <f t="shared" si="31"/>
        <v>2252</v>
      </c>
      <c r="AH119">
        <v>27</v>
      </c>
      <c r="AI119">
        <v>58</v>
      </c>
      <c r="AJ119">
        <v>0</v>
      </c>
      <c r="AK119" s="15">
        <f t="shared" si="33"/>
        <v>2337</v>
      </c>
      <c r="AL119" s="13"/>
      <c r="AM119" s="13"/>
    </row>
    <row r="120" spans="1:39" ht="15">
      <c r="A120" s="4" t="s">
        <v>121</v>
      </c>
      <c r="B120" s="6">
        <v>5154</v>
      </c>
      <c r="C120">
        <v>2831</v>
      </c>
      <c r="D120" s="7">
        <f t="shared" si="32"/>
        <v>0.5492821109817617</v>
      </c>
      <c r="E120" s="14">
        <f>Foglio1!B115</f>
        <v>5</v>
      </c>
      <c r="F120" s="5">
        <f t="shared" si="17"/>
        <v>0.0018162005085361425</v>
      </c>
      <c r="G120" s="14">
        <f>Foglio1!C115</f>
        <v>23</v>
      </c>
      <c r="H120" s="5">
        <f t="shared" si="18"/>
        <v>0.008354522339266255</v>
      </c>
      <c r="I120" s="14">
        <f>Foglio1!D115</f>
        <v>353</v>
      </c>
      <c r="J120" s="5">
        <f t="shared" si="19"/>
        <v>0.12822375590265164</v>
      </c>
      <c r="K120" s="14">
        <f>Foglio1!E115</f>
        <v>52</v>
      </c>
      <c r="L120" s="5">
        <f t="shared" si="20"/>
        <v>0.01888848528877588</v>
      </c>
      <c r="M120" s="14">
        <f>Foglio1!F115</f>
        <v>39</v>
      </c>
      <c r="N120" s="5">
        <f t="shared" si="21"/>
        <v>0.014166363966581911</v>
      </c>
      <c r="O120" s="14">
        <f>Foglio1!G115</f>
        <v>27</v>
      </c>
      <c r="P120" s="5">
        <f t="shared" si="22"/>
        <v>0.00980748274609517</v>
      </c>
      <c r="Q120" s="14">
        <f>Foglio1!H115</f>
        <v>954</v>
      </c>
      <c r="R120" s="5">
        <f t="shared" si="23"/>
        <v>0.34653105702869597</v>
      </c>
      <c r="S120" s="14">
        <f>Foglio1!I115</f>
        <v>95</v>
      </c>
      <c r="T120" s="5">
        <f t="shared" si="24"/>
        <v>0.03450780966218671</v>
      </c>
      <c r="U120" s="14">
        <f>Foglio1!J115</f>
        <v>213</v>
      </c>
      <c r="V120" s="5">
        <f t="shared" si="25"/>
        <v>0.07737014166363966</v>
      </c>
      <c r="W120" s="14">
        <f>Foglio1!K115</f>
        <v>155</v>
      </c>
      <c r="X120" s="5">
        <f t="shared" si="26"/>
        <v>0.05630221576462041</v>
      </c>
      <c r="Y120" s="14">
        <f>Foglio1!L115</f>
        <v>6</v>
      </c>
      <c r="Z120" s="5">
        <f t="shared" si="27"/>
        <v>0.002179440610243371</v>
      </c>
      <c r="AA120" s="14">
        <f>Foglio1!M115</f>
        <v>586</v>
      </c>
      <c r="AB120" s="5">
        <f t="shared" si="28"/>
        <v>0.21285869960043588</v>
      </c>
      <c r="AC120" s="14">
        <f>Foglio1!N115</f>
        <v>207</v>
      </c>
      <c r="AD120" s="5">
        <f t="shared" si="29"/>
        <v>0.0751907010533963</v>
      </c>
      <c r="AE120" s="14">
        <f>Foglio1!O115</f>
        <v>38</v>
      </c>
      <c r="AF120" s="5">
        <f t="shared" si="30"/>
        <v>0.013803123864874683</v>
      </c>
      <c r="AG120" s="15">
        <f t="shared" si="31"/>
        <v>2753</v>
      </c>
      <c r="AH120">
        <v>25</v>
      </c>
      <c r="AI120">
        <v>53</v>
      </c>
      <c r="AJ120">
        <v>0</v>
      </c>
      <c r="AK120" s="15">
        <f t="shared" si="33"/>
        <v>2831</v>
      </c>
      <c r="AL120" s="13"/>
      <c r="AM120" s="13"/>
    </row>
    <row r="121" spans="1:39" ht="15">
      <c r="A121" s="4" t="s">
        <v>122</v>
      </c>
      <c r="B121" s="6">
        <v>2153</v>
      </c>
      <c r="C121">
        <v>1040</v>
      </c>
      <c r="D121" s="7">
        <f t="shared" si="32"/>
        <v>0.4830469112865769</v>
      </c>
      <c r="E121" s="14">
        <f>Foglio1!B116</f>
        <v>2</v>
      </c>
      <c r="F121" s="5">
        <f t="shared" si="17"/>
        <v>0.00199203187250996</v>
      </c>
      <c r="G121" s="14">
        <f>Foglio1!C116</f>
        <v>1</v>
      </c>
      <c r="H121" s="5">
        <f t="shared" si="18"/>
        <v>0.00099601593625498</v>
      </c>
      <c r="I121" s="14">
        <f>Foglio1!D116</f>
        <v>200</v>
      </c>
      <c r="J121" s="5">
        <f t="shared" si="19"/>
        <v>0.199203187250996</v>
      </c>
      <c r="K121" s="14">
        <f>Foglio1!E116</f>
        <v>25</v>
      </c>
      <c r="L121" s="5">
        <f t="shared" si="20"/>
        <v>0.0249003984063745</v>
      </c>
      <c r="M121" s="14">
        <f>Foglio1!F116</f>
        <v>16</v>
      </c>
      <c r="N121" s="5">
        <f t="shared" si="21"/>
        <v>0.01593625498007968</v>
      </c>
      <c r="O121" s="14">
        <f>Foglio1!G116</f>
        <v>2</v>
      </c>
      <c r="P121" s="5">
        <f t="shared" si="22"/>
        <v>0.00199203187250996</v>
      </c>
      <c r="Q121" s="14">
        <f>Foglio1!H116</f>
        <v>352</v>
      </c>
      <c r="R121" s="5">
        <f t="shared" si="23"/>
        <v>0.350597609561753</v>
      </c>
      <c r="S121" s="14">
        <f>Foglio1!I116</f>
        <v>22</v>
      </c>
      <c r="T121" s="5">
        <f t="shared" si="24"/>
        <v>0.021912350597609563</v>
      </c>
      <c r="U121" s="14">
        <f>Foglio1!J116</f>
        <v>67</v>
      </c>
      <c r="V121" s="5">
        <f t="shared" si="25"/>
        <v>0.06673306772908366</v>
      </c>
      <c r="W121" s="14">
        <f>Foglio1!K116</f>
        <v>75</v>
      </c>
      <c r="X121" s="5">
        <f t="shared" si="26"/>
        <v>0.07470119521912351</v>
      </c>
      <c r="Y121" s="14">
        <f>Foglio1!L116</f>
        <v>2</v>
      </c>
      <c r="Z121" s="5">
        <f t="shared" si="27"/>
        <v>0.00199203187250996</v>
      </c>
      <c r="AA121" s="14">
        <f>Foglio1!M116</f>
        <v>174</v>
      </c>
      <c r="AB121" s="5">
        <f t="shared" si="28"/>
        <v>0.17330677290836655</v>
      </c>
      <c r="AC121" s="14">
        <f>Foglio1!N116</f>
        <v>39</v>
      </c>
      <c r="AD121" s="5">
        <f t="shared" si="29"/>
        <v>0.03884462151394422</v>
      </c>
      <c r="AE121" s="14">
        <f>Foglio1!O116</f>
        <v>27</v>
      </c>
      <c r="AF121" s="5">
        <f t="shared" si="30"/>
        <v>0.026892430278884463</v>
      </c>
      <c r="AG121" s="15">
        <f t="shared" si="31"/>
        <v>1004</v>
      </c>
      <c r="AH121">
        <v>15</v>
      </c>
      <c r="AI121">
        <v>21</v>
      </c>
      <c r="AJ121">
        <v>0</v>
      </c>
      <c r="AK121" s="15">
        <f t="shared" si="33"/>
        <v>1040</v>
      </c>
      <c r="AL121" s="13"/>
      <c r="AM121" s="13"/>
    </row>
    <row r="122" spans="1:39" ht="15">
      <c r="A122" s="4" t="s">
        <v>123</v>
      </c>
      <c r="B122" s="6">
        <v>1266</v>
      </c>
      <c r="C122">
        <v>703</v>
      </c>
      <c r="D122" s="7">
        <f t="shared" si="32"/>
        <v>0.5552922590837283</v>
      </c>
      <c r="E122" s="14">
        <f>Foglio1!B117</f>
        <v>0</v>
      </c>
      <c r="F122" s="5">
        <f t="shared" si="17"/>
        <v>0</v>
      </c>
      <c r="G122" s="14">
        <f>Foglio1!C117</f>
        <v>7</v>
      </c>
      <c r="H122" s="5">
        <f t="shared" si="18"/>
        <v>0.010309278350515464</v>
      </c>
      <c r="I122" s="14">
        <f>Foglio1!D117</f>
        <v>86</v>
      </c>
      <c r="J122" s="5">
        <f t="shared" si="19"/>
        <v>0.12665684830633284</v>
      </c>
      <c r="K122" s="14">
        <f>Foglio1!E117</f>
        <v>23</v>
      </c>
      <c r="L122" s="5">
        <f t="shared" si="20"/>
        <v>0.033873343151693665</v>
      </c>
      <c r="M122" s="14">
        <f>Foglio1!F117</f>
        <v>15</v>
      </c>
      <c r="N122" s="5">
        <f t="shared" si="21"/>
        <v>0.022091310751104567</v>
      </c>
      <c r="O122" s="14">
        <f>Foglio1!G117</f>
        <v>2</v>
      </c>
      <c r="P122" s="5">
        <f t="shared" si="22"/>
        <v>0.0029455081001472753</v>
      </c>
      <c r="Q122" s="14">
        <f>Foglio1!H117</f>
        <v>147</v>
      </c>
      <c r="R122" s="5">
        <f t="shared" si="23"/>
        <v>0.21649484536082475</v>
      </c>
      <c r="S122" s="14">
        <f>Foglio1!I117</f>
        <v>15</v>
      </c>
      <c r="T122" s="5">
        <f t="shared" si="24"/>
        <v>0.022091310751104567</v>
      </c>
      <c r="U122" s="14">
        <f>Foglio1!J117</f>
        <v>75</v>
      </c>
      <c r="V122" s="5">
        <f t="shared" si="25"/>
        <v>0.11045655375552282</v>
      </c>
      <c r="W122" s="14">
        <f>Foglio1!K117</f>
        <v>51</v>
      </c>
      <c r="X122" s="5">
        <f t="shared" si="26"/>
        <v>0.07511045655375552</v>
      </c>
      <c r="Y122" s="14">
        <f>Foglio1!L117</f>
        <v>1</v>
      </c>
      <c r="Z122" s="5">
        <f t="shared" si="27"/>
        <v>0.0014727540500736377</v>
      </c>
      <c r="AA122" s="14">
        <f>Foglio1!M117</f>
        <v>230</v>
      </c>
      <c r="AB122" s="5">
        <f t="shared" si="28"/>
        <v>0.3387334315169367</v>
      </c>
      <c r="AC122" s="14">
        <f>Foglio1!N117</f>
        <v>21</v>
      </c>
      <c r="AD122" s="5">
        <f t="shared" si="29"/>
        <v>0.030927835051546393</v>
      </c>
      <c r="AE122" s="14">
        <f>Foglio1!O117</f>
        <v>6</v>
      </c>
      <c r="AF122" s="5">
        <f t="shared" si="30"/>
        <v>0.008836524300441826</v>
      </c>
      <c r="AG122" s="15">
        <f t="shared" si="31"/>
        <v>679</v>
      </c>
      <c r="AH122">
        <v>7</v>
      </c>
      <c r="AI122">
        <v>17</v>
      </c>
      <c r="AJ122">
        <v>0</v>
      </c>
      <c r="AK122" s="15">
        <f t="shared" si="33"/>
        <v>703</v>
      </c>
      <c r="AL122" s="13"/>
      <c r="AM122" s="13"/>
    </row>
    <row r="123" spans="1:39" ht="15">
      <c r="A123" s="4" t="s">
        <v>124</v>
      </c>
      <c r="B123" s="6">
        <v>918</v>
      </c>
      <c r="C123">
        <v>464</v>
      </c>
      <c r="D123" s="7">
        <f t="shared" si="32"/>
        <v>0.5054466230936819</v>
      </c>
      <c r="E123" s="14">
        <f>Foglio1!B118</f>
        <v>0</v>
      </c>
      <c r="F123" s="5">
        <f t="shared" si="17"/>
        <v>0</v>
      </c>
      <c r="G123" s="14">
        <f>Foglio1!C118</f>
        <v>1</v>
      </c>
      <c r="H123" s="5">
        <f t="shared" si="18"/>
        <v>0.002242152466367713</v>
      </c>
      <c r="I123" s="14">
        <f>Foglio1!D118</f>
        <v>50</v>
      </c>
      <c r="J123" s="5">
        <f t="shared" si="19"/>
        <v>0.11210762331838565</v>
      </c>
      <c r="K123" s="14">
        <f>Foglio1!E118</f>
        <v>6</v>
      </c>
      <c r="L123" s="5">
        <f t="shared" si="20"/>
        <v>0.013452914798206279</v>
      </c>
      <c r="M123" s="14">
        <f>Foglio1!F118</f>
        <v>4</v>
      </c>
      <c r="N123" s="5">
        <f t="shared" si="21"/>
        <v>0.008968609865470852</v>
      </c>
      <c r="O123" s="14">
        <f>Foglio1!G118</f>
        <v>3</v>
      </c>
      <c r="P123" s="5">
        <f t="shared" si="22"/>
        <v>0.006726457399103139</v>
      </c>
      <c r="Q123" s="14">
        <f>Foglio1!H118</f>
        <v>207</v>
      </c>
      <c r="R123" s="5">
        <f t="shared" si="23"/>
        <v>0.4641255605381166</v>
      </c>
      <c r="S123" s="14">
        <f>Foglio1!I118</f>
        <v>16</v>
      </c>
      <c r="T123" s="5">
        <f t="shared" si="24"/>
        <v>0.03587443946188341</v>
      </c>
      <c r="U123" s="14">
        <f>Foglio1!J118</f>
        <v>33</v>
      </c>
      <c r="V123" s="5">
        <f t="shared" si="25"/>
        <v>0.07399103139013453</v>
      </c>
      <c r="W123" s="14">
        <f>Foglio1!K118</f>
        <v>16</v>
      </c>
      <c r="X123" s="5">
        <f t="shared" si="26"/>
        <v>0.03587443946188341</v>
      </c>
      <c r="Y123" s="14">
        <f>Foglio1!L118</f>
        <v>1</v>
      </c>
      <c r="Z123" s="5">
        <f t="shared" si="27"/>
        <v>0.002242152466367713</v>
      </c>
      <c r="AA123" s="14">
        <f>Foglio1!M118</f>
        <v>70</v>
      </c>
      <c r="AB123" s="5">
        <f t="shared" si="28"/>
        <v>0.15695067264573992</v>
      </c>
      <c r="AC123" s="14">
        <f>Foglio1!N118</f>
        <v>35</v>
      </c>
      <c r="AD123" s="5">
        <f t="shared" si="29"/>
        <v>0.07847533632286996</v>
      </c>
      <c r="AE123" s="14">
        <f>Foglio1!O118</f>
        <v>4</v>
      </c>
      <c r="AF123" s="5">
        <f t="shared" si="30"/>
        <v>0.008968609865470852</v>
      </c>
      <c r="AG123" s="15">
        <f t="shared" si="31"/>
        <v>446</v>
      </c>
      <c r="AH123">
        <v>2</v>
      </c>
      <c r="AI123">
        <v>16</v>
      </c>
      <c r="AJ123">
        <v>0</v>
      </c>
      <c r="AK123" s="15">
        <f t="shared" si="33"/>
        <v>464</v>
      </c>
      <c r="AL123" s="13"/>
      <c r="AM123" s="13"/>
    </row>
    <row r="124" spans="1:39" ht="15">
      <c r="A124" s="4" t="s">
        <v>125</v>
      </c>
      <c r="B124" s="6">
        <v>657</v>
      </c>
      <c r="C124">
        <v>354</v>
      </c>
      <c r="D124" s="7">
        <f t="shared" si="32"/>
        <v>0.5388127853881278</v>
      </c>
      <c r="E124" s="14">
        <f>Foglio1!B119</f>
        <v>0</v>
      </c>
      <c r="F124" s="5">
        <f t="shared" si="17"/>
        <v>0</v>
      </c>
      <c r="G124" s="14">
        <f>Foglio1!C119</f>
        <v>1</v>
      </c>
      <c r="H124" s="5">
        <f t="shared" si="18"/>
        <v>0.003003003003003003</v>
      </c>
      <c r="I124" s="14">
        <f>Foglio1!D119</f>
        <v>72</v>
      </c>
      <c r="J124" s="5">
        <f t="shared" si="19"/>
        <v>0.21621621621621623</v>
      </c>
      <c r="K124" s="14">
        <f>Foglio1!E119</f>
        <v>0</v>
      </c>
      <c r="L124" s="5">
        <f t="shared" si="20"/>
        <v>0</v>
      </c>
      <c r="M124" s="14">
        <f>Foglio1!F119</f>
        <v>0</v>
      </c>
      <c r="N124" s="5">
        <f t="shared" si="21"/>
        <v>0</v>
      </c>
      <c r="O124" s="14">
        <f>Foglio1!G119</f>
        <v>2</v>
      </c>
      <c r="P124" s="5">
        <f t="shared" si="22"/>
        <v>0.006006006006006006</v>
      </c>
      <c r="Q124" s="14">
        <f>Foglio1!H119</f>
        <v>128</v>
      </c>
      <c r="R124" s="5">
        <f t="shared" si="23"/>
        <v>0.3843843843843844</v>
      </c>
      <c r="S124" s="14">
        <f>Foglio1!I119</f>
        <v>2</v>
      </c>
      <c r="T124" s="5">
        <f t="shared" si="24"/>
        <v>0.006006006006006006</v>
      </c>
      <c r="U124" s="14">
        <f>Foglio1!J119</f>
        <v>26</v>
      </c>
      <c r="V124" s="5">
        <f t="shared" si="25"/>
        <v>0.07807807807807808</v>
      </c>
      <c r="W124" s="14">
        <f>Foglio1!K119</f>
        <v>12</v>
      </c>
      <c r="X124" s="5">
        <f t="shared" si="26"/>
        <v>0.036036036036036036</v>
      </c>
      <c r="Y124" s="14">
        <f>Foglio1!L119</f>
        <v>2</v>
      </c>
      <c r="Z124" s="5">
        <f t="shared" si="27"/>
        <v>0.006006006006006006</v>
      </c>
      <c r="AA124" s="14">
        <f>Foglio1!M119</f>
        <v>58</v>
      </c>
      <c r="AB124" s="5">
        <f t="shared" si="28"/>
        <v>0.17417417417417416</v>
      </c>
      <c r="AC124" s="14">
        <f>Foglio1!N119</f>
        <v>27</v>
      </c>
      <c r="AD124" s="5">
        <f t="shared" si="29"/>
        <v>0.08108108108108109</v>
      </c>
      <c r="AE124" s="14">
        <f>Foglio1!O119</f>
        <v>3</v>
      </c>
      <c r="AF124" s="5">
        <f t="shared" si="30"/>
        <v>0.009009009009009009</v>
      </c>
      <c r="AG124" s="15">
        <f t="shared" si="31"/>
        <v>333</v>
      </c>
      <c r="AH124">
        <v>13</v>
      </c>
      <c r="AI124">
        <v>8</v>
      </c>
      <c r="AJ124">
        <v>0</v>
      </c>
      <c r="AK124" s="15">
        <f t="shared" si="33"/>
        <v>354</v>
      </c>
      <c r="AL124" s="13"/>
      <c r="AM124" s="13"/>
    </row>
    <row r="125" spans="1:39" ht="15">
      <c r="A125" s="4" t="s">
        <v>126</v>
      </c>
      <c r="B125" s="6">
        <v>213</v>
      </c>
      <c r="C125">
        <v>145</v>
      </c>
      <c r="D125" s="7">
        <f t="shared" si="32"/>
        <v>0.6807511737089202</v>
      </c>
      <c r="E125" s="14">
        <f>Foglio1!B120</f>
        <v>1</v>
      </c>
      <c r="F125" s="5">
        <f t="shared" si="17"/>
        <v>0.007518796992481203</v>
      </c>
      <c r="G125" s="14">
        <f>Foglio1!C120</f>
        <v>0</v>
      </c>
      <c r="H125" s="5">
        <f t="shared" si="18"/>
        <v>0</v>
      </c>
      <c r="I125" s="14">
        <f>Foglio1!D120</f>
        <v>22</v>
      </c>
      <c r="J125" s="5">
        <f t="shared" si="19"/>
        <v>0.16541353383458646</v>
      </c>
      <c r="K125" s="14">
        <f>Foglio1!E120</f>
        <v>6</v>
      </c>
      <c r="L125" s="5">
        <f t="shared" si="20"/>
        <v>0.045112781954887216</v>
      </c>
      <c r="M125" s="14">
        <f>Foglio1!F120</f>
        <v>1</v>
      </c>
      <c r="N125" s="5">
        <f t="shared" si="21"/>
        <v>0.007518796992481203</v>
      </c>
      <c r="O125" s="14">
        <f>Foglio1!G120</f>
        <v>0</v>
      </c>
      <c r="P125" s="5">
        <f t="shared" si="22"/>
        <v>0</v>
      </c>
      <c r="Q125" s="14">
        <f>Foglio1!H120</f>
        <v>27</v>
      </c>
      <c r="R125" s="5">
        <f t="shared" si="23"/>
        <v>0.20300751879699247</v>
      </c>
      <c r="S125" s="14">
        <f>Foglio1!I120</f>
        <v>2</v>
      </c>
      <c r="T125" s="5">
        <f t="shared" si="24"/>
        <v>0.015037593984962405</v>
      </c>
      <c r="U125" s="14">
        <f>Foglio1!J120</f>
        <v>22</v>
      </c>
      <c r="V125" s="5">
        <f t="shared" si="25"/>
        <v>0.16541353383458646</v>
      </c>
      <c r="W125" s="14">
        <f>Foglio1!K120</f>
        <v>4</v>
      </c>
      <c r="X125" s="5">
        <f t="shared" si="26"/>
        <v>0.03007518796992481</v>
      </c>
      <c r="Y125" s="14">
        <f>Foglio1!L120</f>
        <v>0</v>
      </c>
      <c r="Z125" s="5">
        <f t="shared" si="27"/>
        <v>0</v>
      </c>
      <c r="AA125" s="14">
        <f>Foglio1!M120</f>
        <v>40</v>
      </c>
      <c r="AB125" s="5">
        <f t="shared" si="28"/>
        <v>0.3007518796992481</v>
      </c>
      <c r="AC125" s="14">
        <f>Foglio1!N120</f>
        <v>8</v>
      </c>
      <c r="AD125" s="5">
        <f t="shared" si="29"/>
        <v>0.06015037593984962</v>
      </c>
      <c r="AE125" s="14">
        <f>Foglio1!O120</f>
        <v>0</v>
      </c>
      <c r="AF125" s="5">
        <f t="shared" si="30"/>
        <v>0</v>
      </c>
      <c r="AG125" s="15">
        <f t="shared" si="31"/>
        <v>133</v>
      </c>
      <c r="AH125">
        <v>5</v>
      </c>
      <c r="AI125">
        <v>7</v>
      </c>
      <c r="AJ125">
        <v>0</v>
      </c>
      <c r="AK125" s="15">
        <f t="shared" si="33"/>
        <v>145</v>
      </c>
      <c r="AL125" s="13"/>
      <c r="AM125" s="13"/>
    </row>
    <row r="126" spans="1:39" ht="15">
      <c r="A126" s="4" t="s">
        <v>127</v>
      </c>
      <c r="B126" s="6">
        <v>7223</v>
      </c>
      <c r="C126">
        <v>4741</v>
      </c>
      <c r="D126" s="7">
        <f t="shared" si="32"/>
        <v>0.6563754672573723</v>
      </c>
      <c r="E126" s="14">
        <f>Foglio1!B121</f>
        <v>3</v>
      </c>
      <c r="F126" s="5">
        <f t="shared" si="17"/>
        <v>0.0006527415143603133</v>
      </c>
      <c r="G126" s="14">
        <f>Foglio1!C121</f>
        <v>35</v>
      </c>
      <c r="H126" s="5">
        <f t="shared" si="18"/>
        <v>0.007615317667536988</v>
      </c>
      <c r="I126" s="14">
        <f>Foglio1!D121</f>
        <v>679</v>
      </c>
      <c r="J126" s="5">
        <f t="shared" si="19"/>
        <v>0.1477371627502176</v>
      </c>
      <c r="K126" s="14">
        <f>Foglio1!E121</f>
        <v>122</v>
      </c>
      <c r="L126" s="5">
        <f t="shared" si="20"/>
        <v>0.026544821583986074</v>
      </c>
      <c r="M126" s="14">
        <f>Foglio1!F121</f>
        <v>103</v>
      </c>
      <c r="N126" s="5">
        <f t="shared" si="21"/>
        <v>0.022410791993037422</v>
      </c>
      <c r="O126" s="14">
        <f>Foglio1!G121</f>
        <v>38</v>
      </c>
      <c r="P126" s="5">
        <f t="shared" si="22"/>
        <v>0.008268059181897302</v>
      </c>
      <c r="Q126" s="14">
        <f>Foglio1!H121</f>
        <v>966</v>
      </c>
      <c r="R126" s="5">
        <f t="shared" si="23"/>
        <v>0.21018276762402088</v>
      </c>
      <c r="S126" s="14">
        <f>Foglio1!I121</f>
        <v>119</v>
      </c>
      <c r="T126" s="5">
        <f t="shared" si="24"/>
        <v>0.02589208006962576</v>
      </c>
      <c r="U126" s="14">
        <f>Foglio1!J121</f>
        <v>377</v>
      </c>
      <c r="V126" s="5">
        <f t="shared" si="25"/>
        <v>0.08202785030461271</v>
      </c>
      <c r="W126" s="14">
        <f>Foglio1!K121</f>
        <v>340</v>
      </c>
      <c r="X126" s="5">
        <f t="shared" si="26"/>
        <v>0.07397737162750218</v>
      </c>
      <c r="Y126" s="14">
        <f>Foglio1!L121</f>
        <v>8</v>
      </c>
      <c r="Z126" s="5">
        <f t="shared" si="27"/>
        <v>0.0017406440382941688</v>
      </c>
      <c r="AA126" s="14">
        <f>Foglio1!M121</f>
        <v>1488</v>
      </c>
      <c r="AB126" s="5">
        <f t="shared" si="28"/>
        <v>0.3237597911227154</v>
      </c>
      <c r="AC126" s="14">
        <f>Foglio1!N121</f>
        <v>253</v>
      </c>
      <c r="AD126" s="5">
        <f t="shared" si="29"/>
        <v>0.05504786771105309</v>
      </c>
      <c r="AE126" s="14">
        <f>Foglio1!O121</f>
        <v>65</v>
      </c>
      <c r="AF126" s="5">
        <f t="shared" si="30"/>
        <v>0.014142732811140122</v>
      </c>
      <c r="AG126" s="15">
        <f t="shared" si="31"/>
        <v>4596</v>
      </c>
      <c r="AH126">
        <v>49</v>
      </c>
      <c r="AI126">
        <v>96</v>
      </c>
      <c r="AJ126">
        <v>0</v>
      </c>
      <c r="AK126" s="15">
        <f t="shared" si="33"/>
        <v>4741</v>
      </c>
      <c r="AL126" s="13"/>
      <c r="AM126" s="13"/>
    </row>
    <row r="127" spans="1:39" ht="15">
      <c r="A127" s="4" t="s">
        <v>128</v>
      </c>
      <c r="B127" s="6">
        <v>2055</v>
      </c>
      <c r="C127">
        <v>1260</v>
      </c>
      <c r="D127" s="7">
        <f t="shared" si="32"/>
        <v>0.6131386861313869</v>
      </c>
      <c r="E127" s="14">
        <f>Foglio1!B122</f>
        <v>1</v>
      </c>
      <c r="F127" s="5">
        <f t="shared" si="17"/>
        <v>0.000819672131147541</v>
      </c>
      <c r="G127" s="14">
        <f>Foglio1!C122</f>
        <v>15</v>
      </c>
      <c r="H127" s="5">
        <f t="shared" si="18"/>
        <v>0.012295081967213115</v>
      </c>
      <c r="I127" s="14">
        <f>Foglio1!D122</f>
        <v>149</v>
      </c>
      <c r="J127" s="5">
        <f t="shared" si="19"/>
        <v>0.1221311475409836</v>
      </c>
      <c r="K127" s="14">
        <f>Foglio1!E122</f>
        <v>26</v>
      </c>
      <c r="L127" s="5">
        <f t="shared" si="20"/>
        <v>0.021311475409836064</v>
      </c>
      <c r="M127" s="14">
        <f>Foglio1!F122</f>
        <v>27</v>
      </c>
      <c r="N127" s="5">
        <f t="shared" si="21"/>
        <v>0.022131147540983605</v>
      </c>
      <c r="O127" s="14">
        <f>Foglio1!G122</f>
        <v>15</v>
      </c>
      <c r="P127" s="5">
        <f t="shared" si="22"/>
        <v>0.012295081967213115</v>
      </c>
      <c r="Q127" s="14">
        <f>Foglio1!H122</f>
        <v>419</v>
      </c>
      <c r="R127" s="5">
        <f t="shared" si="23"/>
        <v>0.3434426229508197</v>
      </c>
      <c r="S127" s="14">
        <f>Foglio1!I122</f>
        <v>34</v>
      </c>
      <c r="T127" s="5">
        <f t="shared" si="24"/>
        <v>0.027868852459016394</v>
      </c>
      <c r="U127" s="14">
        <f>Foglio1!J122</f>
        <v>60</v>
      </c>
      <c r="V127" s="5">
        <f t="shared" si="25"/>
        <v>0.04918032786885246</v>
      </c>
      <c r="W127" s="14">
        <f>Foglio1!K122</f>
        <v>74</v>
      </c>
      <c r="X127" s="5">
        <f t="shared" si="26"/>
        <v>0.060655737704918035</v>
      </c>
      <c r="Y127" s="14">
        <f>Foglio1!L122</f>
        <v>3</v>
      </c>
      <c r="Z127" s="5">
        <f t="shared" si="27"/>
        <v>0.002459016393442623</v>
      </c>
      <c r="AA127" s="14">
        <f>Foglio1!M122</f>
        <v>358</v>
      </c>
      <c r="AB127" s="5">
        <f t="shared" si="28"/>
        <v>0.2934426229508197</v>
      </c>
      <c r="AC127" s="14">
        <f>Foglio1!N122</f>
        <v>32</v>
      </c>
      <c r="AD127" s="5">
        <f t="shared" si="29"/>
        <v>0.02622950819672131</v>
      </c>
      <c r="AE127" s="14">
        <f>Foglio1!O122</f>
        <v>7</v>
      </c>
      <c r="AF127" s="5">
        <f t="shared" si="30"/>
        <v>0.005737704918032787</v>
      </c>
      <c r="AG127" s="15">
        <f t="shared" si="31"/>
        <v>1220</v>
      </c>
      <c r="AH127">
        <v>14</v>
      </c>
      <c r="AI127">
        <v>26</v>
      </c>
      <c r="AJ127">
        <v>0</v>
      </c>
      <c r="AK127" s="15">
        <f t="shared" si="33"/>
        <v>1260</v>
      </c>
      <c r="AL127" s="13"/>
      <c r="AM127" s="13"/>
    </row>
    <row r="128" spans="1:39" ht="15">
      <c r="A128" s="4" t="s">
        <v>129</v>
      </c>
      <c r="B128" s="6">
        <v>493</v>
      </c>
      <c r="C128">
        <v>335</v>
      </c>
      <c r="D128" s="7">
        <f t="shared" si="32"/>
        <v>0.6795131845841785</v>
      </c>
      <c r="E128" s="14">
        <f>Foglio1!B123</f>
        <v>1</v>
      </c>
      <c r="F128" s="5">
        <f t="shared" si="17"/>
        <v>0.003115264797507788</v>
      </c>
      <c r="G128" s="14">
        <f>Foglio1!C123</f>
        <v>1</v>
      </c>
      <c r="H128" s="5">
        <f t="shared" si="18"/>
        <v>0.003115264797507788</v>
      </c>
      <c r="I128" s="14">
        <f>Foglio1!D123</f>
        <v>67</v>
      </c>
      <c r="J128" s="5">
        <f t="shared" si="19"/>
        <v>0.2087227414330218</v>
      </c>
      <c r="K128" s="14">
        <f>Foglio1!E123</f>
        <v>2</v>
      </c>
      <c r="L128" s="5">
        <f t="shared" si="20"/>
        <v>0.006230529595015576</v>
      </c>
      <c r="M128" s="14">
        <f>Foglio1!F123</f>
        <v>4</v>
      </c>
      <c r="N128" s="5">
        <f t="shared" si="21"/>
        <v>0.012461059190031152</v>
      </c>
      <c r="O128" s="14">
        <f>Foglio1!G123</f>
        <v>0</v>
      </c>
      <c r="P128" s="5">
        <f t="shared" si="22"/>
        <v>0</v>
      </c>
      <c r="Q128" s="14">
        <f>Foglio1!H123</f>
        <v>80</v>
      </c>
      <c r="R128" s="5">
        <f t="shared" si="23"/>
        <v>0.24922118380062305</v>
      </c>
      <c r="S128" s="14">
        <f>Foglio1!I123</f>
        <v>5</v>
      </c>
      <c r="T128" s="5">
        <f t="shared" si="24"/>
        <v>0.01557632398753894</v>
      </c>
      <c r="U128" s="14">
        <f>Foglio1!J123</f>
        <v>12</v>
      </c>
      <c r="V128" s="5">
        <f t="shared" si="25"/>
        <v>0.037383177570093455</v>
      </c>
      <c r="W128" s="14">
        <f>Foglio1!K123</f>
        <v>16</v>
      </c>
      <c r="X128" s="5">
        <f t="shared" si="26"/>
        <v>0.04984423676012461</v>
      </c>
      <c r="Y128" s="14">
        <f>Foglio1!L123</f>
        <v>0</v>
      </c>
      <c r="Z128" s="5">
        <f t="shared" si="27"/>
        <v>0</v>
      </c>
      <c r="AA128" s="14">
        <f>Foglio1!M123</f>
        <v>96</v>
      </c>
      <c r="AB128" s="5">
        <f t="shared" si="28"/>
        <v>0.29906542056074764</v>
      </c>
      <c r="AC128" s="14">
        <f>Foglio1!N123</f>
        <v>33</v>
      </c>
      <c r="AD128" s="5">
        <f t="shared" si="29"/>
        <v>0.102803738317757</v>
      </c>
      <c r="AE128" s="14">
        <f>Foglio1!O123</f>
        <v>4</v>
      </c>
      <c r="AF128" s="5">
        <f t="shared" si="30"/>
        <v>0.012461059190031152</v>
      </c>
      <c r="AG128" s="15">
        <f t="shared" si="31"/>
        <v>321</v>
      </c>
      <c r="AH128">
        <v>6</v>
      </c>
      <c r="AI128">
        <v>8</v>
      </c>
      <c r="AJ128">
        <v>0</v>
      </c>
      <c r="AK128" s="15">
        <f t="shared" si="33"/>
        <v>335</v>
      </c>
      <c r="AL128" s="13"/>
      <c r="AM128" s="13"/>
    </row>
    <row r="129" spans="1:39" ht="15">
      <c r="A129" s="4" t="s">
        <v>130</v>
      </c>
      <c r="B129" s="6">
        <v>976</v>
      </c>
      <c r="C129">
        <v>648</v>
      </c>
      <c r="D129" s="7">
        <f t="shared" si="32"/>
        <v>0.6639344262295082</v>
      </c>
      <c r="E129" s="14">
        <f>Foglio1!B124</f>
        <v>0</v>
      </c>
      <c r="F129" s="5">
        <f t="shared" si="17"/>
        <v>0</v>
      </c>
      <c r="G129" s="14">
        <f>Foglio1!C124</f>
        <v>1</v>
      </c>
      <c r="H129" s="5">
        <f t="shared" si="18"/>
        <v>0.0016</v>
      </c>
      <c r="I129" s="14">
        <f>Foglio1!D124</f>
        <v>112</v>
      </c>
      <c r="J129" s="5">
        <f t="shared" si="19"/>
        <v>0.1792</v>
      </c>
      <c r="K129" s="14">
        <f>Foglio1!E124</f>
        <v>18</v>
      </c>
      <c r="L129" s="5">
        <f t="shared" si="20"/>
        <v>0.0288</v>
      </c>
      <c r="M129" s="14">
        <f>Foglio1!F124</f>
        <v>2</v>
      </c>
      <c r="N129" s="5">
        <f t="shared" si="21"/>
        <v>0.0032</v>
      </c>
      <c r="O129" s="14">
        <f>Foglio1!G124</f>
        <v>5</v>
      </c>
      <c r="P129" s="5">
        <f t="shared" si="22"/>
        <v>0.008</v>
      </c>
      <c r="Q129" s="14">
        <f>Foglio1!H124</f>
        <v>142</v>
      </c>
      <c r="R129" s="5">
        <f t="shared" si="23"/>
        <v>0.2272</v>
      </c>
      <c r="S129" s="14">
        <f>Foglio1!I124</f>
        <v>7</v>
      </c>
      <c r="T129" s="5">
        <f t="shared" si="24"/>
        <v>0.0112</v>
      </c>
      <c r="U129" s="14">
        <f>Foglio1!J124</f>
        <v>60</v>
      </c>
      <c r="V129" s="5">
        <f t="shared" si="25"/>
        <v>0.096</v>
      </c>
      <c r="W129" s="14">
        <f>Foglio1!K124</f>
        <v>39</v>
      </c>
      <c r="X129" s="5">
        <f t="shared" si="26"/>
        <v>0.0624</v>
      </c>
      <c r="Y129" s="14">
        <f>Foglio1!L124</f>
        <v>2</v>
      </c>
      <c r="Z129" s="5">
        <f t="shared" si="27"/>
        <v>0.0032</v>
      </c>
      <c r="AA129" s="14">
        <f>Foglio1!M124</f>
        <v>170</v>
      </c>
      <c r="AB129" s="5">
        <f t="shared" si="28"/>
        <v>0.272</v>
      </c>
      <c r="AC129" s="14">
        <f>Foglio1!N124</f>
        <v>63</v>
      </c>
      <c r="AD129" s="5">
        <f t="shared" si="29"/>
        <v>0.1008</v>
      </c>
      <c r="AE129" s="14">
        <f>Foglio1!O124</f>
        <v>4</v>
      </c>
      <c r="AF129" s="5">
        <f t="shared" si="30"/>
        <v>0.0064</v>
      </c>
      <c r="AG129" s="15">
        <f t="shared" si="31"/>
        <v>625</v>
      </c>
      <c r="AH129">
        <v>12</v>
      </c>
      <c r="AI129">
        <v>11</v>
      </c>
      <c r="AJ129">
        <v>0</v>
      </c>
      <c r="AK129" s="15">
        <f t="shared" si="33"/>
        <v>648</v>
      </c>
      <c r="AL129" s="13"/>
      <c r="AM129" s="13"/>
    </row>
    <row r="130" spans="1:39" ht="15">
      <c r="A130" s="4" t="s">
        <v>131</v>
      </c>
      <c r="B130" s="6">
        <v>1542</v>
      </c>
      <c r="C130">
        <v>996</v>
      </c>
      <c r="D130" s="7">
        <f t="shared" si="32"/>
        <v>0.6459143968871596</v>
      </c>
      <c r="E130" s="14">
        <f>Foglio1!B125</f>
        <v>1</v>
      </c>
      <c r="F130" s="5">
        <f t="shared" si="17"/>
        <v>0.0010362694300518134</v>
      </c>
      <c r="G130" s="14">
        <f>Foglio1!C125</f>
        <v>8</v>
      </c>
      <c r="H130" s="5">
        <f t="shared" si="18"/>
        <v>0.008290155440414507</v>
      </c>
      <c r="I130" s="14">
        <f>Foglio1!D125</f>
        <v>193</v>
      </c>
      <c r="J130" s="5">
        <f t="shared" si="19"/>
        <v>0.2</v>
      </c>
      <c r="K130" s="14">
        <f>Foglio1!E125</f>
        <v>16</v>
      </c>
      <c r="L130" s="5">
        <f t="shared" si="20"/>
        <v>0.016580310880829015</v>
      </c>
      <c r="M130" s="14">
        <f>Foglio1!F125</f>
        <v>9</v>
      </c>
      <c r="N130" s="5">
        <f t="shared" si="21"/>
        <v>0.00932642487046632</v>
      </c>
      <c r="O130" s="14">
        <f>Foglio1!G125</f>
        <v>6</v>
      </c>
      <c r="P130" s="5">
        <f t="shared" si="22"/>
        <v>0.0062176165803108805</v>
      </c>
      <c r="Q130" s="14">
        <f>Foglio1!H125</f>
        <v>229</v>
      </c>
      <c r="R130" s="5">
        <f t="shared" si="23"/>
        <v>0.23730569948186528</v>
      </c>
      <c r="S130" s="14">
        <f>Foglio1!I125</f>
        <v>21</v>
      </c>
      <c r="T130" s="5">
        <f t="shared" si="24"/>
        <v>0.021761658031088083</v>
      </c>
      <c r="U130" s="14">
        <f>Foglio1!J125</f>
        <v>81</v>
      </c>
      <c r="V130" s="5">
        <f t="shared" si="25"/>
        <v>0.08393782383419689</v>
      </c>
      <c r="W130" s="14">
        <f>Foglio1!K125</f>
        <v>62</v>
      </c>
      <c r="X130" s="5">
        <f t="shared" si="26"/>
        <v>0.06424870466321243</v>
      </c>
      <c r="Y130" s="14">
        <f>Foglio1!L125</f>
        <v>4</v>
      </c>
      <c r="Z130" s="5">
        <f t="shared" si="27"/>
        <v>0.004145077720207254</v>
      </c>
      <c r="AA130" s="14">
        <f>Foglio1!M125</f>
        <v>250</v>
      </c>
      <c r="AB130" s="5">
        <f t="shared" si="28"/>
        <v>0.25906735751295334</v>
      </c>
      <c r="AC130" s="14">
        <f>Foglio1!N125</f>
        <v>75</v>
      </c>
      <c r="AD130" s="5">
        <f t="shared" si="29"/>
        <v>0.07772020725388601</v>
      </c>
      <c r="AE130" s="14">
        <f>Foglio1!O125</f>
        <v>10</v>
      </c>
      <c r="AF130" s="5">
        <f t="shared" si="30"/>
        <v>0.010362694300518135</v>
      </c>
      <c r="AG130" s="15">
        <f t="shared" si="31"/>
        <v>965</v>
      </c>
      <c r="AH130">
        <v>6</v>
      </c>
      <c r="AI130">
        <v>25</v>
      </c>
      <c r="AJ130">
        <v>0</v>
      </c>
      <c r="AK130" s="15">
        <f t="shared" si="33"/>
        <v>996</v>
      </c>
      <c r="AL130" s="13"/>
      <c r="AM130" s="13"/>
    </row>
    <row r="131" spans="1:39" ht="15">
      <c r="A131" s="4" t="s">
        <v>132</v>
      </c>
      <c r="B131" s="6">
        <v>1035</v>
      </c>
      <c r="C131">
        <v>630</v>
      </c>
      <c r="D131" s="7">
        <f t="shared" si="32"/>
        <v>0.6086956521739131</v>
      </c>
      <c r="E131" s="14">
        <f>Foglio1!B126</f>
        <v>0</v>
      </c>
      <c r="F131" s="5">
        <f t="shared" si="17"/>
        <v>0</v>
      </c>
      <c r="G131" s="14">
        <f>Foglio1!C126</f>
        <v>2</v>
      </c>
      <c r="H131" s="5">
        <f t="shared" si="18"/>
        <v>0.00333889816360601</v>
      </c>
      <c r="I131" s="14">
        <f>Foglio1!D126</f>
        <v>92</v>
      </c>
      <c r="J131" s="5">
        <f t="shared" si="19"/>
        <v>0.15358931552587646</v>
      </c>
      <c r="K131" s="14">
        <f>Foglio1!E126</f>
        <v>16</v>
      </c>
      <c r="L131" s="5">
        <f t="shared" si="20"/>
        <v>0.02671118530884808</v>
      </c>
      <c r="M131" s="14">
        <f>Foglio1!F126</f>
        <v>15</v>
      </c>
      <c r="N131" s="5">
        <f t="shared" si="21"/>
        <v>0.025041736227045076</v>
      </c>
      <c r="O131" s="14">
        <f>Foglio1!G126</f>
        <v>5</v>
      </c>
      <c r="P131" s="5">
        <f t="shared" si="22"/>
        <v>0.008347245409015025</v>
      </c>
      <c r="Q131" s="14">
        <f>Foglio1!H126</f>
        <v>113</v>
      </c>
      <c r="R131" s="5">
        <f t="shared" si="23"/>
        <v>0.18864774624373956</v>
      </c>
      <c r="S131" s="14">
        <f>Foglio1!I126</f>
        <v>4</v>
      </c>
      <c r="T131" s="5">
        <f t="shared" si="24"/>
        <v>0.00667779632721202</v>
      </c>
      <c r="U131" s="14">
        <f>Foglio1!J126</f>
        <v>47</v>
      </c>
      <c r="V131" s="5">
        <f t="shared" si="25"/>
        <v>0.07846410684474124</v>
      </c>
      <c r="W131" s="14">
        <f>Foglio1!K126</f>
        <v>43</v>
      </c>
      <c r="X131" s="5">
        <f t="shared" si="26"/>
        <v>0.07178631051752922</v>
      </c>
      <c r="Y131" s="14">
        <f>Foglio1!L126</f>
        <v>2</v>
      </c>
      <c r="Z131" s="5">
        <f t="shared" si="27"/>
        <v>0.00333889816360601</v>
      </c>
      <c r="AA131" s="14">
        <f>Foglio1!M126</f>
        <v>236</v>
      </c>
      <c r="AB131" s="5">
        <f t="shared" si="28"/>
        <v>0.39398998330550916</v>
      </c>
      <c r="AC131" s="14">
        <f>Foglio1!N126</f>
        <v>16</v>
      </c>
      <c r="AD131" s="5">
        <f t="shared" si="29"/>
        <v>0.02671118530884808</v>
      </c>
      <c r="AE131" s="14">
        <f>Foglio1!O126</f>
        <v>8</v>
      </c>
      <c r="AF131" s="5">
        <f t="shared" si="30"/>
        <v>0.01335559265442404</v>
      </c>
      <c r="AG131" s="15">
        <f t="shared" si="31"/>
        <v>599</v>
      </c>
      <c r="AH131">
        <v>13</v>
      </c>
      <c r="AI131">
        <v>18</v>
      </c>
      <c r="AJ131">
        <v>0</v>
      </c>
      <c r="AK131" s="15">
        <f t="shared" si="33"/>
        <v>630</v>
      </c>
      <c r="AL131" s="13"/>
      <c r="AM131" s="13"/>
    </row>
    <row r="132" spans="1:39" ht="15">
      <c r="A132" s="4" t="s">
        <v>133</v>
      </c>
      <c r="B132" s="6">
        <v>819</v>
      </c>
      <c r="C132">
        <v>355</v>
      </c>
      <c r="D132" s="7">
        <f t="shared" si="32"/>
        <v>0.43345543345543347</v>
      </c>
      <c r="E132" s="14">
        <f>Foglio1!B127</f>
        <v>0</v>
      </c>
      <c r="F132" s="5">
        <f t="shared" si="17"/>
        <v>0</v>
      </c>
      <c r="G132" s="14">
        <f>Foglio1!C127</f>
        <v>7</v>
      </c>
      <c r="H132" s="5">
        <f t="shared" si="18"/>
        <v>0.020588235294117647</v>
      </c>
      <c r="I132" s="14">
        <f>Foglio1!D127</f>
        <v>82</v>
      </c>
      <c r="J132" s="5">
        <f t="shared" si="19"/>
        <v>0.2411764705882353</v>
      </c>
      <c r="K132" s="14">
        <f>Foglio1!E127</f>
        <v>5</v>
      </c>
      <c r="L132" s="5">
        <f t="shared" si="20"/>
        <v>0.014705882352941176</v>
      </c>
      <c r="M132" s="14">
        <f>Foglio1!F127</f>
        <v>4</v>
      </c>
      <c r="N132" s="5">
        <f t="shared" si="21"/>
        <v>0.011764705882352941</v>
      </c>
      <c r="O132" s="14">
        <f>Foglio1!G127</f>
        <v>3</v>
      </c>
      <c r="P132" s="5">
        <f t="shared" si="22"/>
        <v>0.008823529411764706</v>
      </c>
      <c r="Q132" s="14">
        <f>Foglio1!H127</f>
        <v>64</v>
      </c>
      <c r="R132" s="5">
        <f t="shared" si="23"/>
        <v>0.18823529411764706</v>
      </c>
      <c r="S132" s="14">
        <f>Foglio1!I127</f>
        <v>6</v>
      </c>
      <c r="T132" s="5">
        <f t="shared" si="24"/>
        <v>0.01764705882352941</v>
      </c>
      <c r="U132" s="14">
        <f>Foglio1!J127</f>
        <v>29</v>
      </c>
      <c r="V132" s="5">
        <f t="shared" si="25"/>
        <v>0.08529411764705883</v>
      </c>
      <c r="W132" s="14">
        <f>Foglio1!K127</f>
        <v>21</v>
      </c>
      <c r="X132" s="5">
        <f t="shared" si="26"/>
        <v>0.061764705882352944</v>
      </c>
      <c r="Y132" s="14">
        <f>Foglio1!L127</f>
        <v>2</v>
      </c>
      <c r="Z132" s="5">
        <f t="shared" si="27"/>
        <v>0.0058823529411764705</v>
      </c>
      <c r="AA132" s="14">
        <f>Foglio1!M127</f>
        <v>81</v>
      </c>
      <c r="AB132" s="5">
        <f t="shared" si="28"/>
        <v>0.23823529411764705</v>
      </c>
      <c r="AC132" s="14">
        <f>Foglio1!N127</f>
        <v>28</v>
      </c>
      <c r="AD132" s="5">
        <f t="shared" si="29"/>
        <v>0.08235294117647059</v>
      </c>
      <c r="AE132" s="14">
        <f>Foglio1!O127</f>
        <v>8</v>
      </c>
      <c r="AF132" s="5">
        <f t="shared" si="30"/>
        <v>0.023529411764705882</v>
      </c>
      <c r="AG132" s="15">
        <f t="shared" si="31"/>
        <v>340</v>
      </c>
      <c r="AH132">
        <v>8</v>
      </c>
      <c r="AI132">
        <v>7</v>
      </c>
      <c r="AJ132">
        <v>0</v>
      </c>
      <c r="AK132" s="15">
        <f t="shared" si="33"/>
        <v>355</v>
      </c>
      <c r="AL132" s="13"/>
      <c r="AM132" s="13"/>
    </row>
    <row r="133" spans="1:39" ht="15">
      <c r="A133" s="4" t="s">
        <v>134</v>
      </c>
      <c r="B133" s="6">
        <v>685</v>
      </c>
      <c r="C133">
        <v>375</v>
      </c>
      <c r="D133" s="7">
        <f t="shared" si="32"/>
        <v>0.5474452554744526</v>
      </c>
      <c r="E133" s="14">
        <f>Foglio1!B128</f>
        <v>0</v>
      </c>
      <c r="F133" s="5">
        <f t="shared" si="17"/>
        <v>0</v>
      </c>
      <c r="G133" s="14">
        <f>Foglio1!C128</f>
        <v>1</v>
      </c>
      <c r="H133" s="5">
        <f t="shared" si="18"/>
        <v>0.0027472527472527475</v>
      </c>
      <c r="I133" s="14">
        <f>Foglio1!D128</f>
        <v>108</v>
      </c>
      <c r="J133" s="5">
        <f t="shared" si="19"/>
        <v>0.2967032967032967</v>
      </c>
      <c r="K133" s="14">
        <f>Foglio1!E128</f>
        <v>6</v>
      </c>
      <c r="L133" s="5">
        <f t="shared" si="20"/>
        <v>0.016483516483516484</v>
      </c>
      <c r="M133" s="14">
        <f>Foglio1!F128</f>
        <v>6</v>
      </c>
      <c r="N133" s="5">
        <f t="shared" si="21"/>
        <v>0.016483516483516484</v>
      </c>
      <c r="O133" s="14">
        <f>Foglio1!G128</f>
        <v>2</v>
      </c>
      <c r="P133" s="5">
        <f t="shared" si="22"/>
        <v>0.005494505494505495</v>
      </c>
      <c r="Q133" s="14">
        <f>Foglio1!H128</f>
        <v>76</v>
      </c>
      <c r="R133" s="5">
        <f t="shared" si="23"/>
        <v>0.2087912087912088</v>
      </c>
      <c r="S133" s="14">
        <f>Foglio1!I128</f>
        <v>1</v>
      </c>
      <c r="T133" s="5">
        <f t="shared" si="24"/>
        <v>0.0027472527472527475</v>
      </c>
      <c r="U133" s="14">
        <f>Foglio1!J128</f>
        <v>37</v>
      </c>
      <c r="V133" s="5">
        <f t="shared" si="25"/>
        <v>0.10164835164835165</v>
      </c>
      <c r="W133" s="14">
        <f>Foglio1!K128</f>
        <v>32</v>
      </c>
      <c r="X133" s="5">
        <f t="shared" si="26"/>
        <v>0.08791208791208792</v>
      </c>
      <c r="Y133" s="14">
        <f>Foglio1!L128</f>
        <v>1</v>
      </c>
      <c r="Z133" s="5">
        <f t="shared" si="27"/>
        <v>0.0027472527472527475</v>
      </c>
      <c r="AA133" s="14">
        <f>Foglio1!M128</f>
        <v>67</v>
      </c>
      <c r="AB133" s="5">
        <f t="shared" si="28"/>
        <v>0.18406593406593408</v>
      </c>
      <c r="AC133" s="14">
        <f>Foglio1!N128</f>
        <v>27</v>
      </c>
      <c r="AD133" s="5">
        <f t="shared" si="29"/>
        <v>0.07417582417582418</v>
      </c>
      <c r="AE133" s="14">
        <f>Foglio1!O128</f>
        <v>0</v>
      </c>
      <c r="AF133" s="5">
        <f t="shared" si="30"/>
        <v>0</v>
      </c>
      <c r="AG133" s="15">
        <f t="shared" si="31"/>
        <v>364</v>
      </c>
      <c r="AH133">
        <v>3</v>
      </c>
      <c r="AI133">
        <v>8</v>
      </c>
      <c r="AJ133">
        <v>0</v>
      </c>
      <c r="AK133" s="15">
        <f t="shared" si="33"/>
        <v>375</v>
      </c>
      <c r="AL133" s="13"/>
      <c r="AM133" s="13"/>
    </row>
    <row r="134" spans="1:39" ht="15">
      <c r="A134" s="4" t="s">
        <v>135</v>
      </c>
      <c r="B134" s="6">
        <v>651</v>
      </c>
      <c r="C134">
        <v>367</v>
      </c>
      <c r="D134" s="7">
        <f t="shared" si="32"/>
        <v>0.5637480798771122</v>
      </c>
      <c r="E134" s="14">
        <f>Foglio1!B129</f>
        <v>1</v>
      </c>
      <c r="F134" s="5">
        <f t="shared" si="17"/>
        <v>0.002857142857142857</v>
      </c>
      <c r="G134" s="14">
        <f>Foglio1!C129</f>
        <v>1</v>
      </c>
      <c r="H134" s="5">
        <f t="shared" si="18"/>
        <v>0.002857142857142857</v>
      </c>
      <c r="I134" s="14">
        <f>Foglio1!D129</f>
        <v>35</v>
      </c>
      <c r="J134" s="5">
        <f t="shared" si="19"/>
        <v>0.1</v>
      </c>
      <c r="K134" s="14">
        <f>Foglio1!E129</f>
        <v>3</v>
      </c>
      <c r="L134" s="5">
        <f t="shared" si="20"/>
        <v>0.008571428571428572</v>
      </c>
      <c r="M134" s="14">
        <f>Foglio1!F129</f>
        <v>5</v>
      </c>
      <c r="N134" s="5">
        <f t="shared" si="21"/>
        <v>0.014285714285714285</v>
      </c>
      <c r="O134" s="14">
        <f>Foglio1!G129</f>
        <v>2</v>
      </c>
      <c r="P134" s="5">
        <f t="shared" si="22"/>
        <v>0.005714285714285714</v>
      </c>
      <c r="Q134" s="14">
        <f>Foglio1!H129</f>
        <v>85</v>
      </c>
      <c r="R134" s="5">
        <f t="shared" si="23"/>
        <v>0.24285714285714285</v>
      </c>
      <c r="S134" s="14">
        <f>Foglio1!I129</f>
        <v>4</v>
      </c>
      <c r="T134" s="5">
        <f t="shared" si="24"/>
        <v>0.011428571428571429</v>
      </c>
      <c r="U134" s="14">
        <f>Foglio1!J129</f>
        <v>20</v>
      </c>
      <c r="V134" s="5">
        <f t="shared" si="25"/>
        <v>0.05714285714285714</v>
      </c>
      <c r="W134" s="14">
        <f>Foglio1!K129</f>
        <v>20</v>
      </c>
      <c r="X134" s="5">
        <f t="shared" si="26"/>
        <v>0.05714285714285714</v>
      </c>
      <c r="Y134" s="14">
        <f>Foglio1!L129</f>
        <v>2</v>
      </c>
      <c r="Z134" s="5">
        <f t="shared" si="27"/>
        <v>0.005714285714285714</v>
      </c>
      <c r="AA134" s="14">
        <f>Foglio1!M129</f>
        <v>95</v>
      </c>
      <c r="AB134" s="5">
        <f t="shared" si="28"/>
        <v>0.2714285714285714</v>
      </c>
      <c r="AC134" s="14">
        <f>Foglio1!N129</f>
        <v>73</v>
      </c>
      <c r="AD134" s="5">
        <f t="shared" si="29"/>
        <v>0.20857142857142857</v>
      </c>
      <c r="AE134" s="14">
        <f>Foglio1!O129</f>
        <v>4</v>
      </c>
      <c r="AF134" s="5">
        <f t="shared" si="30"/>
        <v>0.011428571428571429</v>
      </c>
      <c r="AG134" s="15">
        <f t="shared" si="31"/>
        <v>350</v>
      </c>
      <c r="AH134">
        <v>8</v>
      </c>
      <c r="AI134">
        <v>9</v>
      </c>
      <c r="AJ134">
        <v>0</v>
      </c>
      <c r="AK134" s="15">
        <f t="shared" si="33"/>
        <v>367</v>
      </c>
      <c r="AL134" s="13"/>
      <c r="AM134" s="13"/>
    </row>
    <row r="135" spans="1:39" ht="15">
      <c r="A135" s="4" t="s">
        <v>136</v>
      </c>
      <c r="B135" s="6">
        <v>536</v>
      </c>
      <c r="C135">
        <v>351</v>
      </c>
      <c r="D135" s="7">
        <f t="shared" si="32"/>
        <v>0.6548507462686567</v>
      </c>
      <c r="E135" s="14">
        <f>Foglio1!B130</f>
        <v>0</v>
      </c>
      <c r="F135" s="5">
        <f aca="true" t="shared" si="34" ref="F135:F198">SUM(E135/$AG135)</f>
        <v>0</v>
      </c>
      <c r="G135" s="14">
        <f>Foglio1!C130</f>
        <v>1</v>
      </c>
      <c r="H135" s="5">
        <f aca="true" t="shared" si="35" ref="H135:H198">SUM(G135/$AG135)</f>
        <v>0.0029850746268656717</v>
      </c>
      <c r="I135" s="14">
        <f>Foglio1!D130</f>
        <v>53</v>
      </c>
      <c r="J135" s="5">
        <f aca="true" t="shared" si="36" ref="J135:J198">SUM(I135/$AG135)</f>
        <v>0.1582089552238806</v>
      </c>
      <c r="K135" s="14">
        <f>Foglio1!E130</f>
        <v>7</v>
      </c>
      <c r="L135" s="5">
        <f aca="true" t="shared" si="37" ref="L135:L198">SUM(K135/$AG135)</f>
        <v>0.020895522388059702</v>
      </c>
      <c r="M135" s="14">
        <f>Foglio1!F130</f>
        <v>4</v>
      </c>
      <c r="N135" s="5">
        <f aca="true" t="shared" si="38" ref="N135:N198">SUM(M135/$AG135)</f>
        <v>0.011940298507462687</v>
      </c>
      <c r="O135" s="14">
        <f>Foglio1!G130</f>
        <v>4</v>
      </c>
      <c r="P135" s="5">
        <f aca="true" t="shared" si="39" ref="P135:P198">SUM(O135/$AG135)</f>
        <v>0.011940298507462687</v>
      </c>
      <c r="Q135" s="14">
        <f>Foglio1!H130</f>
        <v>95</v>
      </c>
      <c r="R135" s="5">
        <f aca="true" t="shared" si="40" ref="R135:R198">SUM(Q135/$AG135)</f>
        <v>0.2835820895522388</v>
      </c>
      <c r="S135" s="14">
        <f>Foglio1!I130</f>
        <v>9</v>
      </c>
      <c r="T135" s="5">
        <f aca="true" t="shared" si="41" ref="T135:T198">SUM(S135/$AG135)</f>
        <v>0.026865671641791045</v>
      </c>
      <c r="U135" s="14">
        <f>Foglio1!J130</f>
        <v>20</v>
      </c>
      <c r="V135" s="5">
        <f aca="true" t="shared" si="42" ref="V135:V198">SUM(U135/$AG135)</f>
        <v>0.05970149253731343</v>
      </c>
      <c r="W135" s="14">
        <f>Foglio1!K130</f>
        <v>18</v>
      </c>
      <c r="X135" s="5">
        <f aca="true" t="shared" si="43" ref="X135:X198">SUM(W135/$AG135)</f>
        <v>0.05373134328358209</v>
      </c>
      <c r="Y135" s="14">
        <f>Foglio1!L130</f>
        <v>0</v>
      </c>
      <c r="Z135" s="5">
        <f aca="true" t="shared" si="44" ref="Z135:Z198">SUM(Y135/$AG135)</f>
        <v>0</v>
      </c>
      <c r="AA135" s="14">
        <f>Foglio1!M130</f>
        <v>99</v>
      </c>
      <c r="AB135" s="5">
        <f aca="true" t="shared" si="45" ref="AB135:AB198">SUM(AA135/$AG135)</f>
        <v>0.2955223880597015</v>
      </c>
      <c r="AC135" s="14">
        <f>Foglio1!N130</f>
        <v>21</v>
      </c>
      <c r="AD135" s="5">
        <f aca="true" t="shared" si="46" ref="AD135:AD198">SUM(AC135/$AG135)</f>
        <v>0.0626865671641791</v>
      </c>
      <c r="AE135" s="14">
        <f>Foglio1!O130</f>
        <v>4</v>
      </c>
      <c r="AF135" s="5">
        <f aca="true" t="shared" si="47" ref="AF135:AF198">SUM(AE135/$AG135)</f>
        <v>0.011940298507462687</v>
      </c>
      <c r="AG135" s="15">
        <f t="shared" si="31"/>
        <v>335</v>
      </c>
      <c r="AH135">
        <v>7</v>
      </c>
      <c r="AI135">
        <v>9</v>
      </c>
      <c r="AJ135">
        <v>0</v>
      </c>
      <c r="AK135" s="15">
        <f t="shared" si="33"/>
        <v>351</v>
      </c>
      <c r="AL135" s="13"/>
      <c r="AM135" s="13"/>
    </row>
    <row r="136" spans="1:39" ht="15">
      <c r="A136" s="4" t="s">
        <v>137</v>
      </c>
      <c r="B136" s="6">
        <v>193</v>
      </c>
      <c r="C136">
        <v>98</v>
      </c>
      <c r="D136" s="7">
        <f t="shared" si="32"/>
        <v>0.5077720207253886</v>
      </c>
      <c r="E136" s="14">
        <f>Foglio1!B131</f>
        <v>0</v>
      </c>
      <c r="F136" s="5">
        <f t="shared" si="34"/>
        <v>0</v>
      </c>
      <c r="G136" s="14">
        <f>Foglio1!C131</f>
        <v>0</v>
      </c>
      <c r="H136" s="5">
        <f t="shared" si="35"/>
        <v>0</v>
      </c>
      <c r="I136" s="14">
        <f>Foglio1!D131</f>
        <v>13</v>
      </c>
      <c r="J136" s="5">
        <f t="shared" si="36"/>
        <v>0.14444444444444443</v>
      </c>
      <c r="K136" s="14">
        <f>Foglio1!E131</f>
        <v>0</v>
      </c>
      <c r="L136" s="5">
        <f t="shared" si="37"/>
        <v>0</v>
      </c>
      <c r="M136" s="14">
        <f>Foglio1!F131</f>
        <v>0</v>
      </c>
      <c r="N136" s="5">
        <f t="shared" si="38"/>
        <v>0</v>
      </c>
      <c r="O136" s="14">
        <f>Foglio1!G131</f>
        <v>0</v>
      </c>
      <c r="P136" s="5">
        <f t="shared" si="39"/>
        <v>0</v>
      </c>
      <c r="Q136" s="14">
        <f>Foglio1!H131</f>
        <v>5</v>
      </c>
      <c r="R136" s="5">
        <f t="shared" si="40"/>
        <v>0.05555555555555555</v>
      </c>
      <c r="S136" s="14">
        <f>Foglio1!I131</f>
        <v>1</v>
      </c>
      <c r="T136" s="5">
        <f t="shared" si="41"/>
        <v>0.011111111111111112</v>
      </c>
      <c r="U136" s="14">
        <f>Foglio1!J131</f>
        <v>43</v>
      </c>
      <c r="V136" s="5">
        <f t="shared" si="42"/>
        <v>0.4777777777777778</v>
      </c>
      <c r="W136" s="14">
        <f>Foglio1!K131</f>
        <v>2</v>
      </c>
      <c r="X136" s="5">
        <f t="shared" si="43"/>
        <v>0.022222222222222223</v>
      </c>
      <c r="Y136" s="14">
        <f>Foglio1!L131</f>
        <v>0</v>
      </c>
      <c r="Z136" s="5">
        <f t="shared" si="44"/>
        <v>0</v>
      </c>
      <c r="AA136" s="14">
        <f>Foglio1!M131</f>
        <v>8</v>
      </c>
      <c r="AB136" s="5">
        <f t="shared" si="45"/>
        <v>0.08888888888888889</v>
      </c>
      <c r="AC136" s="14">
        <f>Foglio1!N131</f>
        <v>16</v>
      </c>
      <c r="AD136" s="5">
        <f t="shared" si="46"/>
        <v>0.17777777777777778</v>
      </c>
      <c r="AE136" s="14">
        <f>Foglio1!O131</f>
        <v>2</v>
      </c>
      <c r="AF136" s="5">
        <f t="shared" si="47"/>
        <v>0.022222222222222223</v>
      </c>
      <c r="AG136" s="15">
        <f aca="true" t="shared" si="48" ref="AG136:AG199">SUM(E136+G136+I136+K136+M136+O136+Q136+S136+U136+W136+Y136+AA136+AC136+AE136)</f>
        <v>90</v>
      </c>
      <c r="AH136">
        <v>3</v>
      </c>
      <c r="AI136">
        <v>5</v>
      </c>
      <c r="AJ136">
        <v>0</v>
      </c>
      <c r="AK136" s="15">
        <f t="shared" si="33"/>
        <v>98</v>
      </c>
      <c r="AL136" s="13"/>
      <c r="AM136" s="13"/>
    </row>
    <row r="137" spans="1:39" ht="15">
      <c r="A137" s="4" t="s">
        <v>138</v>
      </c>
      <c r="B137" s="6">
        <v>592</v>
      </c>
      <c r="C137">
        <v>266</v>
      </c>
      <c r="D137" s="7">
        <f aca="true" t="shared" si="49" ref="D137:D200">SUM(C137/B137)</f>
        <v>0.44932432432432434</v>
      </c>
      <c r="E137" s="14">
        <f>Foglio1!B132</f>
        <v>1</v>
      </c>
      <c r="F137" s="5">
        <f t="shared" si="34"/>
        <v>0.00390625</v>
      </c>
      <c r="G137" s="14">
        <f>Foglio1!C132</f>
        <v>1</v>
      </c>
      <c r="H137" s="5">
        <f t="shared" si="35"/>
        <v>0.00390625</v>
      </c>
      <c r="I137" s="14">
        <f>Foglio1!D132</f>
        <v>63</v>
      </c>
      <c r="J137" s="5">
        <f t="shared" si="36"/>
        <v>0.24609375</v>
      </c>
      <c r="K137" s="14">
        <f>Foglio1!E132</f>
        <v>3</v>
      </c>
      <c r="L137" s="5">
        <f t="shared" si="37"/>
        <v>0.01171875</v>
      </c>
      <c r="M137" s="14">
        <f>Foglio1!F132</f>
        <v>0</v>
      </c>
      <c r="N137" s="5">
        <f t="shared" si="38"/>
        <v>0</v>
      </c>
      <c r="O137" s="14">
        <f>Foglio1!G132</f>
        <v>0</v>
      </c>
      <c r="P137" s="5">
        <f t="shared" si="39"/>
        <v>0</v>
      </c>
      <c r="Q137" s="14">
        <f>Foglio1!H132</f>
        <v>82</v>
      </c>
      <c r="R137" s="5">
        <f t="shared" si="40"/>
        <v>0.3203125</v>
      </c>
      <c r="S137" s="14">
        <f>Foglio1!I132</f>
        <v>5</v>
      </c>
      <c r="T137" s="5">
        <f t="shared" si="41"/>
        <v>0.01953125</v>
      </c>
      <c r="U137" s="14">
        <f>Foglio1!J132</f>
        <v>27</v>
      </c>
      <c r="V137" s="5">
        <f t="shared" si="42"/>
        <v>0.10546875</v>
      </c>
      <c r="W137" s="14">
        <f>Foglio1!K132</f>
        <v>10</v>
      </c>
      <c r="X137" s="5">
        <f t="shared" si="43"/>
        <v>0.0390625</v>
      </c>
      <c r="Y137" s="14">
        <f>Foglio1!L132</f>
        <v>0</v>
      </c>
      <c r="Z137" s="5">
        <f t="shared" si="44"/>
        <v>0</v>
      </c>
      <c r="AA137" s="14">
        <f>Foglio1!M132</f>
        <v>52</v>
      </c>
      <c r="AB137" s="5">
        <f t="shared" si="45"/>
        <v>0.203125</v>
      </c>
      <c r="AC137" s="14">
        <f>Foglio1!N132</f>
        <v>8</v>
      </c>
      <c r="AD137" s="5">
        <f t="shared" si="46"/>
        <v>0.03125</v>
      </c>
      <c r="AE137" s="14">
        <f>Foglio1!O132</f>
        <v>4</v>
      </c>
      <c r="AF137" s="5">
        <f t="shared" si="47"/>
        <v>0.015625</v>
      </c>
      <c r="AG137" s="15">
        <f t="shared" si="48"/>
        <v>256</v>
      </c>
      <c r="AH137">
        <v>1</v>
      </c>
      <c r="AI137">
        <v>9</v>
      </c>
      <c r="AJ137">
        <v>0</v>
      </c>
      <c r="AK137" s="15">
        <f aca="true" t="shared" si="50" ref="AK137:AK200">SUM(AG137:AJ137)</f>
        <v>266</v>
      </c>
      <c r="AL137" s="13"/>
      <c r="AM137" s="13"/>
    </row>
    <row r="138" spans="1:39" ht="15">
      <c r="A138" s="4" t="s">
        <v>140</v>
      </c>
      <c r="B138" s="6">
        <v>1615</v>
      </c>
      <c r="C138">
        <v>844</v>
      </c>
      <c r="D138" s="7">
        <f t="shared" si="49"/>
        <v>0.5226006191950464</v>
      </c>
      <c r="E138" s="14">
        <f>Foglio1!B133</f>
        <v>2</v>
      </c>
      <c r="F138" s="5">
        <f t="shared" si="34"/>
        <v>0.0025157232704402514</v>
      </c>
      <c r="G138" s="14">
        <f>Foglio1!C133</f>
        <v>3</v>
      </c>
      <c r="H138" s="5">
        <f t="shared" si="35"/>
        <v>0.0037735849056603774</v>
      </c>
      <c r="I138" s="14">
        <f>Foglio1!D133</f>
        <v>92</v>
      </c>
      <c r="J138" s="5">
        <f t="shared" si="36"/>
        <v>0.11572327044025157</v>
      </c>
      <c r="K138" s="14">
        <f>Foglio1!E133</f>
        <v>15</v>
      </c>
      <c r="L138" s="5">
        <f t="shared" si="37"/>
        <v>0.018867924528301886</v>
      </c>
      <c r="M138" s="14">
        <f>Foglio1!F133</f>
        <v>10</v>
      </c>
      <c r="N138" s="5">
        <f t="shared" si="38"/>
        <v>0.012578616352201259</v>
      </c>
      <c r="O138" s="14">
        <f>Foglio1!G133</f>
        <v>2</v>
      </c>
      <c r="P138" s="5">
        <f t="shared" si="39"/>
        <v>0.0025157232704402514</v>
      </c>
      <c r="Q138" s="14">
        <f>Foglio1!H133</f>
        <v>200</v>
      </c>
      <c r="R138" s="5">
        <f t="shared" si="40"/>
        <v>0.25157232704402516</v>
      </c>
      <c r="S138" s="14">
        <f>Foglio1!I133</f>
        <v>15</v>
      </c>
      <c r="T138" s="5">
        <f t="shared" si="41"/>
        <v>0.018867924528301886</v>
      </c>
      <c r="U138" s="14">
        <f>Foglio1!J133</f>
        <v>109</v>
      </c>
      <c r="V138" s="5">
        <f t="shared" si="42"/>
        <v>0.1371069182389937</v>
      </c>
      <c r="W138" s="14">
        <f>Foglio1!K133</f>
        <v>53</v>
      </c>
      <c r="X138" s="5">
        <f t="shared" si="43"/>
        <v>0.06666666666666667</v>
      </c>
      <c r="Y138" s="14">
        <f>Foglio1!L133</f>
        <v>2</v>
      </c>
      <c r="Z138" s="5">
        <f t="shared" si="44"/>
        <v>0.0025157232704402514</v>
      </c>
      <c r="AA138" s="14">
        <f>Foglio1!M133</f>
        <v>204</v>
      </c>
      <c r="AB138" s="5">
        <f t="shared" si="45"/>
        <v>0.25660377358490566</v>
      </c>
      <c r="AC138" s="14">
        <f>Foglio1!N133</f>
        <v>72</v>
      </c>
      <c r="AD138" s="5">
        <f t="shared" si="46"/>
        <v>0.09056603773584905</v>
      </c>
      <c r="AE138" s="14">
        <f>Foglio1!O133</f>
        <v>16</v>
      </c>
      <c r="AF138" s="5">
        <f t="shared" si="47"/>
        <v>0.02012578616352201</v>
      </c>
      <c r="AG138" s="15">
        <f t="shared" si="48"/>
        <v>795</v>
      </c>
      <c r="AH138">
        <v>17</v>
      </c>
      <c r="AI138">
        <v>32</v>
      </c>
      <c r="AJ138">
        <v>0</v>
      </c>
      <c r="AK138" s="15">
        <f t="shared" si="50"/>
        <v>844</v>
      </c>
      <c r="AL138" s="13"/>
      <c r="AM138" s="13"/>
    </row>
    <row r="139" spans="1:39" ht="15">
      <c r="A139" s="4" t="s">
        <v>141</v>
      </c>
      <c r="B139" s="6">
        <v>664</v>
      </c>
      <c r="C139">
        <v>382</v>
      </c>
      <c r="D139" s="7">
        <f t="shared" si="49"/>
        <v>0.5753012048192772</v>
      </c>
      <c r="E139" s="14">
        <f>Foglio1!B134</f>
        <v>0</v>
      </c>
      <c r="F139" s="5">
        <f t="shared" si="34"/>
        <v>0</v>
      </c>
      <c r="G139" s="14">
        <f>Foglio1!C134</f>
        <v>2</v>
      </c>
      <c r="H139" s="5">
        <f t="shared" si="35"/>
        <v>0.005390835579514825</v>
      </c>
      <c r="I139" s="14">
        <f>Foglio1!D134</f>
        <v>43</v>
      </c>
      <c r="J139" s="5">
        <f t="shared" si="36"/>
        <v>0.11590296495956873</v>
      </c>
      <c r="K139" s="14">
        <f>Foglio1!E134</f>
        <v>12</v>
      </c>
      <c r="L139" s="5">
        <f t="shared" si="37"/>
        <v>0.03234501347708895</v>
      </c>
      <c r="M139" s="14">
        <f>Foglio1!F134</f>
        <v>3</v>
      </c>
      <c r="N139" s="5">
        <f t="shared" si="38"/>
        <v>0.008086253369272238</v>
      </c>
      <c r="O139" s="14">
        <f>Foglio1!G134</f>
        <v>4</v>
      </c>
      <c r="P139" s="5">
        <f t="shared" si="39"/>
        <v>0.01078167115902965</v>
      </c>
      <c r="Q139" s="14">
        <f>Foglio1!H134</f>
        <v>83</v>
      </c>
      <c r="R139" s="5">
        <f t="shared" si="40"/>
        <v>0.22371967654986524</v>
      </c>
      <c r="S139" s="14">
        <f>Foglio1!I134</f>
        <v>10</v>
      </c>
      <c r="T139" s="5">
        <f t="shared" si="41"/>
        <v>0.026954177897574125</v>
      </c>
      <c r="U139" s="14">
        <f>Foglio1!J134</f>
        <v>20</v>
      </c>
      <c r="V139" s="5">
        <f t="shared" si="42"/>
        <v>0.05390835579514825</v>
      </c>
      <c r="W139" s="14">
        <f>Foglio1!K134</f>
        <v>19</v>
      </c>
      <c r="X139" s="5">
        <f t="shared" si="43"/>
        <v>0.05121293800539083</v>
      </c>
      <c r="Y139" s="14">
        <f>Foglio1!L134</f>
        <v>3</v>
      </c>
      <c r="Z139" s="5">
        <f t="shared" si="44"/>
        <v>0.008086253369272238</v>
      </c>
      <c r="AA139" s="14">
        <f>Foglio1!M134</f>
        <v>150</v>
      </c>
      <c r="AB139" s="5">
        <f t="shared" si="45"/>
        <v>0.40431266846361186</v>
      </c>
      <c r="AC139" s="14">
        <f>Foglio1!N134</f>
        <v>19</v>
      </c>
      <c r="AD139" s="5">
        <f t="shared" si="46"/>
        <v>0.05121293800539083</v>
      </c>
      <c r="AE139" s="14">
        <f>Foglio1!O134</f>
        <v>3</v>
      </c>
      <c r="AF139" s="5">
        <f t="shared" si="47"/>
        <v>0.008086253369272238</v>
      </c>
      <c r="AG139" s="15">
        <f t="shared" si="48"/>
        <v>371</v>
      </c>
      <c r="AH139">
        <v>1</v>
      </c>
      <c r="AI139">
        <v>10</v>
      </c>
      <c r="AJ139">
        <v>0</v>
      </c>
      <c r="AK139" s="15">
        <f t="shared" si="50"/>
        <v>382</v>
      </c>
      <c r="AL139" s="13"/>
      <c r="AM139" s="13"/>
    </row>
    <row r="140" spans="1:39" ht="15">
      <c r="A140" s="4" t="s">
        <v>142</v>
      </c>
      <c r="B140" s="6">
        <v>290</v>
      </c>
      <c r="C140">
        <v>168</v>
      </c>
      <c r="D140" s="7">
        <f t="shared" si="49"/>
        <v>0.5793103448275863</v>
      </c>
      <c r="E140" s="14">
        <f>Foglio1!B135</f>
        <v>0</v>
      </c>
      <c r="F140" s="5">
        <f t="shared" si="34"/>
        <v>0</v>
      </c>
      <c r="G140" s="14">
        <f>Foglio1!C135</f>
        <v>2</v>
      </c>
      <c r="H140" s="5">
        <f t="shared" si="35"/>
        <v>0.0125</v>
      </c>
      <c r="I140" s="14">
        <f>Foglio1!D135</f>
        <v>39</v>
      </c>
      <c r="J140" s="5">
        <f t="shared" si="36"/>
        <v>0.24375</v>
      </c>
      <c r="K140" s="14">
        <f>Foglio1!E135</f>
        <v>2</v>
      </c>
      <c r="L140" s="5">
        <f t="shared" si="37"/>
        <v>0.0125</v>
      </c>
      <c r="M140" s="14">
        <f>Foglio1!F135</f>
        <v>0</v>
      </c>
      <c r="N140" s="5">
        <f t="shared" si="38"/>
        <v>0</v>
      </c>
      <c r="O140" s="14">
        <f>Foglio1!G135</f>
        <v>7</v>
      </c>
      <c r="P140" s="5">
        <f t="shared" si="39"/>
        <v>0.04375</v>
      </c>
      <c r="Q140" s="14">
        <f>Foglio1!H135</f>
        <v>66</v>
      </c>
      <c r="R140" s="5">
        <f t="shared" si="40"/>
        <v>0.4125</v>
      </c>
      <c r="S140" s="14">
        <f>Foglio1!I135</f>
        <v>1</v>
      </c>
      <c r="T140" s="5">
        <f t="shared" si="41"/>
        <v>0.00625</v>
      </c>
      <c r="U140" s="14">
        <f>Foglio1!J135</f>
        <v>12</v>
      </c>
      <c r="V140" s="5">
        <f t="shared" si="42"/>
        <v>0.075</v>
      </c>
      <c r="W140" s="14">
        <f>Foglio1!K135</f>
        <v>5</v>
      </c>
      <c r="X140" s="5">
        <f t="shared" si="43"/>
        <v>0.03125</v>
      </c>
      <c r="Y140" s="14">
        <f>Foglio1!L135</f>
        <v>0</v>
      </c>
      <c r="Z140" s="5">
        <f t="shared" si="44"/>
        <v>0</v>
      </c>
      <c r="AA140" s="14">
        <f>Foglio1!M135</f>
        <v>17</v>
      </c>
      <c r="AB140" s="5">
        <f t="shared" si="45"/>
        <v>0.10625</v>
      </c>
      <c r="AC140" s="14">
        <f>Foglio1!N135</f>
        <v>9</v>
      </c>
      <c r="AD140" s="5">
        <f t="shared" si="46"/>
        <v>0.05625</v>
      </c>
      <c r="AE140" s="14">
        <f>Foglio1!O135</f>
        <v>0</v>
      </c>
      <c r="AF140" s="5">
        <f t="shared" si="47"/>
        <v>0</v>
      </c>
      <c r="AG140" s="15">
        <f t="shared" si="48"/>
        <v>160</v>
      </c>
      <c r="AH140">
        <v>2</v>
      </c>
      <c r="AI140">
        <v>6</v>
      </c>
      <c r="AJ140">
        <v>0</v>
      </c>
      <c r="AK140" s="15">
        <f t="shared" si="50"/>
        <v>168</v>
      </c>
      <c r="AL140" s="13"/>
      <c r="AM140" s="13"/>
    </row>
    <row r="141" spans="1:39" ht="15">
      <c r="A141" s="4" t="s">
        <v>143</v>
      </c>
      <c r="B141" s="6">
        <v>15367</v>
      </c>
      <c r="C141">
        <v>8542</v>
      </c>
      <c r="D141" s="7">
        <f t="shared" si="49"/>
        <v>0.555866467104835</v>
      </c>
      <c r="E141" s="14">
        <f>Foglio1!B136</f>
        <v>8</v>
      </c>
      <c r="F141" s="5">
        <f t="shared" si="34"/>
        <v>0.0009695794449157678</v>
      </c>
      <c r="G141" s="14">
        <f>Foglio1!C136</f>
        <v>40</v>
      </c>
      <c r="H141" s="5">
        <f t="shared" si="35"/>
        <v>0.004847897224578839</v>
      </c>
      <c r="I141" s="14">
        <f>Foglio1!D136</f>
        <v>1286</v>
      </c>
      <c r="J141" s="5">
        <f t="shared" si="36"/>
        <v>0.15585989577020967</v>
      </c>
      <c r="K141" s="14">
        <f>Foglio1!E136</f>
        <v>252</v>
      </c>
      <c r="L141" s="5">
        <f t="shared" si="37"/>
        <v>0.030541752514846685</v>
      </c>
      <c r="M141" s="14">
        <f>Foglio1!F136</f>
        <v>158</v>
      </c>
      <c r="N141" s="5">
        <f t="shared" si="38"/>
        <v>0.019149194037086415</v>
      </c>
      <c r="O141" s="14">
        <f>Foglio1!G136</f>
        <v>61</v>
      </c>
      <c r="P141" s="5">
        <f t="shared" si="39"/>
        <v>0.00739304326748273</v>
      </c>
      <c r="Q141" s="14">
        <f>Foglio1!H136</f>
        <v>2062</v>
      </c>
      <c r="R141" s="5">
        <f t="shared" si="40"/>
        <v>0.24990910192703913</v>
      </c>
      <c r="S141" s="14">
        <f>Foglio1!I136</f>
        <v>289</v>
      </c>
      <c r="T141" s="5">
        <f t="shared" si="41"/>
        <v>0.03502605744758211</v>
      </c>
      <c r="U141" s="14">
        <f>Foglio1!J136</f>
        <v>574</v>
      </c>
      <c r="V141" s="5">
        <f t="shared" si="42"/>
        <v>0.06956732517270633</v>
      </c>
      <c r="W141" s="14">
        <f>Foglio1!K136</f>
        <v>570</v>
      </c>
      <c r="X141" s="5">
        <f t="shared" si="43"/>
        <v>0.06908253545024845</v>
      </c>
      <c r="Y141" s="14">
        <f>Foglio1!L136</f>
        <v>32</v>
      </c>
      <c r="Z141" s="5">
        <f t="shared" si="44"/>
        <v>0.003878317779663071</v>
      </c>
      <c r="AA141" s="14">
        <f>Foglio1!M136</f>
        <v>2124</v>
      </c>
      <c r="AB141" s="5">
        <f t="shared" si="45"/>
        <v>0.25742334262513633</v>
      </c>
      <c r="AC141" s="14">
        <f>Foglio1!N136</f>
        <v>689</v>
      </c>
      <c r="AD141" s="5">
        <f t="shared" si="46"/>
        <v>0.0835050296933705</v>
      </c>
      <c r="AE141" s="14">
        <f>Foglio1!O136</f>
        <v>106</v>
      </c>
      <c r="AF141" s="5">
        <f t="shared" si="47"/>
        <v>0.012846927645133923</v>
      </c>
      <c r="AG141" s="15">
        <f t="shared" si="48"/>
        <v>8251</v>
      </c>
      <c r="AH141">
        <v>72</v>
      </c>
      <c r="AI141">
        <v>219</v>
      </c>
      <c r="AJ141">
        <v>0</v>
      </c>
      <c r="AK141" s="15">
        <f t="shared" si="50"/>
        <v>8542</v>
      </c>
      <c r="AL141" s="13"/>
      <c r="AM141" s="13"/>
    </row>
    <row r="142" spans="1:39" ht="15">
      <c r="A142" s="4" t="s">
        <v>144</v>
      </c>
      <c r="B142" s="6">
        <v>1185</v>
      </c>
      <c r="C142">
        <v>634</v>
      </c>
      <c r="D142" s="7">
        <f t="shared" si="49"/>
        <v>0.5350210970464135</v>
      </c>
      <c r="E142" s="14">
        <f>Foglio1!B137</f>
        <v>0</v>
      </c>
      <c r="F142" s="5">
        <f t="shared" si="34"/>
        <v>0</v>
      </c>
      <c r="G142" s="14">
        <f>Foglio1!C137</f>
        <v>4</v>
      </c>
      <c r="H142" s="5">
        <f t="shared" si="35"/>
        <v>0.006557377049180328</v>
      </c>
      <c r="I142" s="14">
        <f>Foglio1!D137</f>
        <v>85</v>
      </c>
      <c r="J142" s="5">
        <f t="shared" si="36"/>
        <v>0.13934426229508196</v>
      </c>
      <c r="K142" s="14">
        <f>Foglio1!E137</f>
        <v>10</v>
      </c>
      <c r="L142" s="5">
        <f t="shared" si="37"/>
        <v>0.01639344262295082</v>
      </c>
      <c r="M142" s="14">
        <f>Foglio1!F137</f>
        <v>8</v>
      </c>
      <c r="N142" s="5">
        <f t="shared" si="38"/>
        <v>0.013114754098360656</v>
      </c>
      <c r="O142" s="14">
        <f>Foglio1!G137</f>
        <v>2</v>
      </c>
      <c r="P142" s="5">
        <f t="shared" si="39"/>
        <v>0.003278688524590164</v>
      </c>
      <c r="Q142" s="14">
        <f>Foglio1!H137</f>
        <v>138</v>
      </c>
      <c r="R142" s="5">
        <f t="shared" si="40"/>
        <v>0.2262295081967213</v>
      </c>
      <c r="S142" s="14">
        <f>Foglio1!I137</f>
        <v>14</v>
      </c>
      <c r="T142" s="5">
        <f t="shared" si="41"/>
        <v>0.022950819672131147</v>
      </c>
      <c r="U142" s="14">
        <f>Foglio1!J137</f>
        <v>106</v>
      </c>
      <c r="V142" s="5">
        <f t="shared" si="42"/>
        <v>0.1737704918032787</v>
      </c>
      <c r="W142" s="14">
        <f>Foglio1!K137</f>
        <v>46</v>
      </c>
      <c r="X142" s="5">
        <f t="shared" si="43"/>
        <v>0.07540983606557378</v>
      </c>
      <c r="Y142" s="14">
        <f>Foglio1!L137</f>
        <v>1</v>
      </c>
      <c r="Z142" s="5">
        <f t="shared" si="44"/>
        <v>0.001639344262295082</v>
      </c>
      <c r="AA142" s="14">
        <f>Foglio1!M137</f>
        <v>174</v>
      </c>
      <c r="AB142" s="5">
        <f t="shared" si="45"/>
        <v>0.28524590163934427</v>
      </c>
      <c r="AC142" s="14">
        <f>Foglio1!N137</f>
        <v>15</v>
      </c>
      <c r="AD142" s="5">
        <f t="shared" si="46"/>
        <v>0.02459016393442623</v>
      </c>
      <c r="AE142" s="14">
        <f>Foglio1!O137</f>
        <v>7</v>
      </c>
      <c r="AF142" s="5">
        <f t="shared" si="47"/>
        <v>0.011475409836065573</v>
      </c>
      <c r="AG142" s="15">
        <f t="shared" si="48"/>
        <v>610</v>
      </c>
      <c r="AH142">
        <v>11</v>
      </c>
      <c r="AI142">
        <v>13</v>
      </c>
      <c r="AJ142">
        <v>0</v>
      </c>
      <c r="AK142" s="15">
        <f t="shared" si="50"/>
        <v>634</v>
      </c>
      <c r="AL142" s="13"/>
      <c r="AM142" s="13"/>
    </row>
    <row r="143" spans="1:39" ht="15">
      <c r="A143" s="4" t="s">
        <v>145</v>
      </c>
      <c r="B143" s="6">
        <v>523</v>
      </c>
      <c r="C143">
        <v>298</v>
      </c>
      <c r="D143" s="7">
        <f t="shared" si="49"/>
        <v>0.5697896749521989</v>
      </c>
      <c r="E143" s="14">
        <f>Foglio1!B138</f>
        <v>0</v>
      </c>
      <c r="F143" s="5">
        <f t="shared" si="34"/>
        <v>0</v>
      </c>
      <c r="G143" s="14">
        <f>Foglio1!C138</f>
        <v>1</v>
      </c>
      <c r="H143" s="5">
        <f t="shared" si="35"/>
        <v>0.0034482758620689655</v>
      </c>
      <c r="I143" s="14">
        <f>Foglio1!D138</f>
        <v>31</v>
      </c>
      <c r="J143" s="5">
        <f t="shared" si="36"/>
        <v>0.10689655172413794</v>
      </c>
      <c r="K143" s="14">
        <f>Foglio1!E138</f>
        <v>12</v>
      </c>
      <c r="L143" s="5">
        <f t="shared" si="37"/>
        <v>0.041379310344827586</v>
      </c>
      <c r="M143" s="14">
        <f>Foglio1!F138</f>
        <v>18</v>
      </c>
      <c r="N143" s="5">
        <f t="shared" si="38"/>
        <v>0.06206896551724138</v>
      </c>
      <c r="O143" s="14">
        <f>Foglio1!G138</f>
        <v>1</v>
      </c>
      <c r="P143" s="5">
        <f t="shared" si="39"/>
        <v>0.0034482758620689655</v>
      </c>
      <c r="Q143" s="14">
        <f>Foglio1!H138</f>
        <v>84</v>
      </c>
      <c r="R143" s="5">
        <f t="shared" si="40"/>
        <v>0.2896551724137931</v>
      </c>
      <c r="S143" s="14">
        <f>Foglio1!I138</f>
        <v>5</v>
      </c>
      <c r="T143" s="5">
        <f t="shared" si="41"/>
        <v>0.017241379310344827</v>
      </c>
      <c r="U143" s="14">
        <f>Foglio1!J138</f>
        <v>32</v>
      </c>
      <c r="V143" s="5">
        <f t="shared" si="42"/>
        <v>0.1103448275862069</v>
      </c>
      <c r="W143" s="14">
        <f>Foglio1!K138</f>
        <v>8</v>
      </c>
      <c r="X143" s="5">
        <f t="shared" si="43"/>
        <v>0.027586206896551724</v>
      </c>
      <c r="Y143" s="14">
        <f>Foglio1!L138</f>
        <v>1</v>
      </c>
      <c r="Z143" s="5">
        <f t="shared" si="44"/>
        <v>0.0034482758620689655</v>
      </c>
      <c r="AA143" s="14">
        <f>Foglio1!M138</f>
        <v>72</v>
      </c>
      <c r="AB143" s="5">
        <f t="shared" si="45"/>
        <v>0.2482758620689655</v>
      </c>
      <c r="AC143" s="14">
        <f>Foglio1!N138</f>
        <v>22</v>
      </c>
      <c r="AD143" s="5">
        <f t="shared" si="46"/>
        <v>0.07586206896551724</v>
      </c>
      <c r="AE143" s="14">
        <f>Foglio1!O138</f>
        <v>3</v>
      </c>
      <c r="AF143" s="5">
        <f t="shared" si="47"/>
        <v>0.010344827586206896</v>
      </c>
      <c r="AG143" s="15">
        <f t="shared" si="48"/>
        <v>290</v>
      </c>
      <c r="AH143">
        <v>0</v>
      </c>
      <c r="AI143">
        <v>8</v>
      </c>
      <c r="AJ143">
        <v>0</v>
      </c>
      <c r="AK143" s="15">
        <f t="shared" si="50"/>
        <v>298</v>
      </c>
      <c r="AL143" s="13"/>
      <c r="AM143" s="13"/>
    </row>
    <row r="144" spans="1:39" ht="15">
      <c r="A144" s="4" t="s">
        <v>146</v>
      </c>
      <c r="B144" s="6">
        <v>631</v>
      </c>
      <c r="C144">
        <v>370</v>
      </c>
      <c r="D144" s="7">
        <f t="shared" si="49"/>
        <v>0.5863708399366085</v>
      </c>
      <c r="E144" s="14">
        <f>Foglio1!B139</f>
        <v>0</v>
      </c>
      <c r="F144" s="5">
        <f t="shared" si="34"/>
        <v>0</v>
      </c>
      <c r="G144" s="14">
        <f>Foglio1!C139</f>
        <v>2</v>
      </c>
      <c r="H144" s="5">
        <f t="shared" si="35"/>
        <v>0.005649717514124294</v>
      </c>
      <c r="I144" s="14">
        <f>Foglio1!D139</f>
        <v>145</v>
      </c>
      <c r="J144" s="5">
        <f t="shared" si="36"/>
        <v>0.4096045197740113</v>
      </c>
      <c r="K144" s="14">
        <f>Foglio1!E139</f>
        <v>7</v>
      </c>
      <c r="L144" s="5">
        <f t="shared" si="37"/>
        <v>0.01977401129943503</v>
      </c>
      <c r="M144" s="14">
        <f>Foglio1!F139</f>
        <v>9</v>
      </c>
      <c r="N144" s="5">
        <f t="shared" si="38"/>
        <v>0.025423728813559324</v>
      </c>
      <c r="O144" s="14">
        <f>Foglio1!G139</f>
        <v>1</v>
      </c>
      <c r="P144" s="5">
        <f t="shared" si="39"/>
        <v>0.002824858757062147</v>
      </c>
      <c r="Q144" s="14">
        <f>Foglio1!H139</f>
        <v>71</v>
      </c>
      <c r="R144" s="5">
        <f t="shared" si="40"/>
        <v>0.20056497175141244</v>
      </c>
      <c r="S144" s="14">
        <f>Foglio1!I139</f>
        <v>5</v>
      </c>
      <c r="T144" s="5">
        <f t="shared" si="41"/>
        <v>0.014124293785310734</v>
      </c>
      <c r="U144" s="14">
        <f>Foglio1!J139</f>
        <v>12</v>
      </c>
      <c r="V144" s="5">
        <f t="shared" si="42"/>
        <v>0.03389830508474576</v>
      </c>
      <c r="W144" s="14">
        <f>Foglio1!K139</f>
        <v>9</v>
      </c>
      <c r="X144" s="5">
        <f t="shared" si="43"/>
        <v>0.025423728813559324</v>
      </c>
      <c r="Y144" s="14">
        <f>Foglio1!L139</f>
        <v>1</v>
      </c>
      <c r="Z144" s="5">
        <f t="shared" si="44"/>
        <v>0.002824858757062147</v>
      </c>
      <c r="AA144" s="14">
        <f>Foglio1!M139</f>
        <v>50</v>
      </c>
      <c r="AB144" s="5">
        <f t="shared" si="45"/>
        <v>0.14124293785310735</v>
      </c>
      <c r="AC144" s="14">
        <f>Foglio1!N139</f>
        <v>38</v>
      </c>
      <c r="AD144" s="5">
        <f t="shared" si="46"/>
        <v>0.10734463276836158</v>
      </c>
      <c r="AE144" s="14">
        <f>Foglio1!O139</f>
        <v>4</v>
      </c>
      <c r="AF144" s="5">
        <f t="shared" si="47"/>
        <v>0.011299435028248588</v>
      </c>
      <c r="AG144" s="15">
        <f t="shared" si="48"/>
        <v>354</v>
      </c>
      <c r="AH144">
        <v>2</v>
      </c>
      <c r="AI144">
        <v>14</v>
      </c>
      <c r="AJ144">
        <v>0</v>
      </c>
      <c r="AK144" s="15">
        <f t="shared" si="50"/>
        <v>370</v>
      </c>
      <c r="AL144" s="13"/>
      <c r="AM144" s="13"/>
    </row>
    <row r="145" spans="1:39" ht="15">
      <c r="A145" s="4" t="s">
        <v>147</v>
      </c>
      <c r="B145" s="6">
        <v>2472</v>
      </c>
      <c r="C145">
        <v>1381</v>
      </c>
      <c r="D145" s="7">
        <f t="shared" si="49"/>
        <v>0.5586569579288025</v>
      </c>
      <c r="E145" s="14">
        <f>Foglio1!B140</f>
        <v>0</v>
      </c>
      <c r="F145" s="5">
        <f t="shared" si="34"/>
        <v>0</v>
      </c>
      <c r="G145" s="14">
        <f>Foglio1!C140</f>
        <v>2</v>
      </c>
      <c r="H145" s="5">
        <f t="shared" si="35"/>
        <v>0.0015003750937734434</v>
      </c>
      <c r="I145" s="14">
        <f>Foglio1!D140</f>
        <v>242</v>
      </c>
      <c r="J145" s="5">
        <f t="shared" si="36"/>
        <v>0.18154538634658665</v>
      </c>
      <c r="K145" s="14">
        <f>Foglio1!E140</f>
        <v>16</v>
      </c>
      <c r="L145" s="5">
        <f t="shared" si="37"/>
        <v>0.012003000750187547</v>
      </c>
      <c r="M145" s="14">
        <f>Foglio1!F140</f>
        <v>8</v>
      </c>
      <c r="N145" s="5">
        <f t="shared" si="38"/>
        <v>0.006001500375093774</v>
      </c>
      <c r="O145" s="14">
        <f>Foglio1!G140</f>
        <v>7</v>
      </c>
      <c r="P145" s="5">
        <f t="shared" si="39"/>
        <v>0.005251312828207052</v>
      </c>
      <c r="Q145" s="14">
        <f>Foglio1!H140</f>
        <v>534</v>
      </c>
      <c r="R145" s="5">
        <f t="shared" si="40"/>
        <v>0.4006001500375094</v>
      </c>
      <c r="S145" s="14">
        <f>Foglio1!I140</f>
        <v>20</v>
      </c>
      <c r="T145" s="5">
        <f t="shared" si="41"/>
        <v>0.015003750937734433</v>
      </c>
      <c r="U145" s="14">
        <f>Foglio1!J140</f>
        <v>141</v>
      </c>
      <c r="V145" s="5">
        <f t="shared" si="42"/>
        <v>0.10577644411102775</v>
      </c>
      <c r="W145" s="14">
        <f>Foglio1!K140</f>
        <v>53</v>
      </c>
      <c r="X145" s="5">
        <f t="shared" si="43"/>
        <v>0.03975993998499625</v>
      </c>
      <c r="Y145" s="14">
        <f>Foglio1!L140</f>
        <v>0</v>
      </c>
      <c r="Z145" s="5">
        <f t="shared" si="44"/>
        <v>0</v>
      </c>
      <c r="AA145" s="14">
        <f>Foglio1!M140</f>
        <v>204</v>
      </c>
      <c r="AB145" s="5">
        <f t="shared" si="45"/>
        <v>0.15303825956489123</v>
      </c>
      <c r="AC145" s="14">
        <f>Foglio1!N140</f>
        <v>94</v>
      </c>
      <c r="AD145" s="5">
        <f t="shared" si="46"/>
        <v>0.07051762940735183</v>
      </c>
      <c r="AE145" s="14">
        <f>Foglio1!O140</f>
        <v>12</v>
      </c>
      <c r="AF145" s="5">
        <f t="shared" si="47"/>
        <v>0.00900225056264066</v>
      </c>
      <c r="AG145" s="15">
        <f t="shared" si="48"/>
        <v>1333</v>
      </c>
      <c r="AH145">
        <v>26</v>
      </c>
      <c r="AI145">
        <v>22</v>
      </c>
      <c r="AJ145">
        <v>0</v>
      </c>
      <c r="AK145" s="15">
        <f t="shared" si="50"/>
        <v>1381</v>
      </c>
      <c r="AL145" s="13"/>
      <c r="AM145" s="13"/>
    </row>
    <row r="146" spans="1:39" ht="15">
      <c r="A146" s="4" t="s">
        <v>148</v>
      </c>
      <c r="B146" s="6">
        <v>1867</v>
      </c>
      <c r="C146">
        <v>1205</v>
      </c>
      <c r="D146" s="7">
        <f t="shared" si="49"/>
        <v>0.64542046063203</v>
      </c>
      <c r="E146" s="14">
        <f>Foglio1!B141</f>
        <v>0</v>
      </c>
      <c r="F146" s="5">
        <f t="shared" si="34"/>
        <v>0</v>
      </c>
      <c r="G146" s="14">
        <f>Foglio1!C141</f>
        <v>13</v>
      </c>
      <c r="H146" s="5">
        <f t="shared" si="35"/>
        <v>0.011054421768707483</v>
      </c>
      <c r="I146" s="14">
        <f>Foglio1!D141</f>
        <v>171</v>
      </c>
      <c r="J146" s="5">
        <f t="shared" si="36"/>
        <v>0.14540816326530612</v>
      </c>
      <c r="K146" s="14">
        <f>Foglio1!E141</f>
        <v>25</v>
      </c>
      <c r="L146" s="5">
        <f t="shared" si="37"/>
        <v>0.021258503401360544</v>
      </c>
      <c r="M146" s="14">
        <f>Foglio1!F141</f>
        <v>23</v>
      </c>
      <c r="N146" s="5">
        <f t="shared" si="38"/>
        <v>0.0195578231292517</v>
      </c>
      <c r="O146" s="14">
        <f>Foglio1!G141</f>
        <v>3</v>
      </c>
      <c r="P146" s="5">
        <f t="shared" si="39"/>
        <v>0.002551020408163265</v>
      </c>
      <c r="Q146" s="14">
        <f>Foglio1!H141</f>
        <v>261</v>
      </c>
      <c r="R146" s="5">
        <f t="shared" si="40"/>
        <v>0.22193877551020408</v>
      </c>
      <c r="S146" s="14">
        <f>Foglio1!I141</f>
        <v>35</v>
      </c>
      <c r="T146" s="5">
        <f t="shared" si="41"/>
        <v>0.02976190476190476</v>
      </c>
      <c r="U146" s="14">
        <f>Foglio1!J141</f>
        <v>80</v>
      </c>
      <c r="V146" s="5">
        <f t="shared" si="42"/>
        <v>0.06802721088435375</v>
      </c>
      <c r="W146" s="14">
        <f>Foglio1!K141</f>
        <v>112</v>
      </c>
      <c r="X146" s="5">
        <f t="shared" si="43"/>
        <v>0.09523809523809523</v>
      </c>
      <c r="Y146" s="14">
        <f>Foglio1!L141</f>
        <v>5</v>
      </c>
      <c r="Z146" s="5">
        <f t="shared" si="44"/>
        <v>0.004251700680272109</v>
      </c>
      <c r="AA146" s="14">
        <f>Foglio1!M141</f>
        <v>361</v>
      </c>
      <c r="AB146" s="5">
        <f t="shared" si="45"/>
        <v>0.30697278911564624</v>
      </c>
      <c r="AC146" s="14">
        <f>Foglio1!N141</f>
        <v>77</v>
      </c>
      <c r="AD146" s="5">
        <f t="shared" si="46"/>
        <v>0.06547619047619048</v>
      </c>
      <c r="AE146" s="14">
        <f>Foglio1!O141</f>
        <v>10</v>
      </c>
      <c r="AF146" s="5">
        <f t="shared" si="47"/>
        <v>0.008503401360544218</v>
      </c>
      <c r="AG146" s="15">
        <f t="shared" si="48"/>
        <v>1176</v>
      </c>
      <c r="AH146">
        <v>3</v>
      </c>
      <c r="AI146">
        <v>26</v>
      </c>
      <c r="AJ146">
        <v>0</v>
      </c>
      <c r="AK146" s="15">
        <f t="shared" si="50"/>
        <v>1205</v>
      </c>
      <c r="AL146" s="13"/>
      <c r="AM146" s="13"/>
    </row>
    <row r="147" spans="1:39" ht="15">
      <c r="A147" s="4" t="s">
        <v>149</v>
      </c>
      <c r="B147" s="6">
        <v>1564</v>
      </c>
      <c r="C147">
        <v>765</v>
      </c>
      <c r="D147" s="7">
        <f t="shared" si="49"/>
        <v>0.4891304347826087</v>
      </c>
      <c r="E147" s="14">
        <f>Foglio1!B142</f>
        <v>0</v>
      </c>
      <c r="F147" s="5">
        <f t="shared" si="34"/>
        <v>0</v>
      </c>
      <c r="G147" s="14">
        <f>Foglio1!C142</f>
        <v>2</v>
      </c>
      <c r="H147" s="5">
        <f t="shared" si="35"/>
        <v>0.002728512960436562</v>
      </c>
      <c r="I147" s="14">
        <f>Foglio1!D142</f>
        <v>182</v>
      </c>
      <c r="J147" s="5">
        <f t="shared" si="36"/>
        <v>0.24829467939972716</v>
      </c>
      <c r="K147" s="14">
        <f>Foglio1!E142</f>
        <v>17</v>
      </c>
      <c r="L147" s="5">
        <f t="shared" si="37"/>
        <v>0.023192360163710776</v>
      </c>
      <c r="M147" s="14">
        <f>Foglio1!F142</f>
        <v>6</v>
      </c>
      <c r="N147" s="5">
        <f t="shared" si="38"/>
        <v>0.008185538881309686</v>
      </c>
      <c r="O147" s="14">
        <f>Foglio1!G142</f>
        <v>3</v>
      </c>
      <c r="P147" s="5">
        <f t="shared" si="39"/>
        <v>0.004092769440654843</v>
      </c>
      <c r="Q147" s="14">
        <f>Foglio1!H142</f>
        <v>281</v>
      </c>
      <c r="R147" s="5">
        <f t="shared" si="40"/>
        <v>0.38335607094133695</v>
      </c>
      <c r="S147" s="14">
        <f>Foglio1!I142</f>
        <v>15</v>
      </c>
      <c r="T147" s="5">
        <f t="shared" si="41"/>
        <v>0.020463847203274217</v>
      </c>
      <c r="U147" s="14">
        <f>Foglio1!J142</f>
        <v>78</v>
      </c>
      <c r="V147" s="5">
        <f t="shared" si="42"/>
        <v>0.10641200545702592</v>
      </c>
      <c r="W147" s="14">
        <f>Foglio1!K142</f>
        <v>23</v>
      </c>
      <c r="X147" s="5">
        <f t="shared" si="43"/>
        <v>0.03137789904502047</v>
      </c>
      <c r="Y147" s="14">
        <f>Foglio1!L142</f>
        <v>2</v>
      </c>
      <c r="Z147" s="5">
        <f t="shared" si="44"/>
        <v>0.002728512960436562</v>
      </c>
      <c r="AA147" s="14">
        <f>Foglio1!M142</f>
        <v>72</v>
      </c>
      <c r="AB147" s="5">
        <f t="shared" si="45"/>
        <v>0.09822646657571624</v>
      </c>
      <c r="AC147" s="14">
        <f>Foglio1!N142</f>
        <v>39</v>
      </c>
      <c r="AD147" s="5">
        <f t="shared" si="46"/>
        <v>0.05320600272851296</v>
      </c>
      <c r="AE147" s="14">
        <f>Foglio1!O142</f>
        <v>13</v>
      </c>
      <c r="AF147" s="5">
        <f t="shared" si="47"/>
        <v>0.017735334242837655</v>
      </c>
      <c r="AG147" s="15">
        <f t="shared" si="48"/>
        <v>733</v>
      </c>
      <c r="AH147">
        <v>14</v>
      </c>
      <c r="AI147">
        <v>18</v>
      </c>
      <c r="AJ147">
        <v>0</v>
      </c>
      <c r="AK147" s="15">
        <f t="shared" si="50"/>
        <v>765</v>
      </c>
      <c r="AL147" s="13"/>
      <c r="AM147" s="13"/>
    </row>
    <row r="148" spans="1:39" ht="15">
      <c r="A148" s="4" t="s">
        <v>150</v>
      </c>
      <c r="B148" s="6">
        <v>323</v>
      </c>
      <c r="C148">
        <v>165</v>
      </c>
      <c r="D148" s="7">
        <f t="shared" si="49"/>
        <v>0.5108359133126935</v>
      </c>
      <c r="E148" s="14">
        <f>Foglio1!B143</f>
        <v>0</v>
      </c>
      <c r="F148" s="5">
        <f t="shared" si="34"/>
        <v>0</v>
      </c>
      <c r="G148" s="14">
        <f>Foglio1!C143</f>
        <v>1</v>
      </c>
      <c r="H148" s="5">
        <f t="shared" si="35"/>
        <v>0.006578947368421052</v>
      </c>
      <c r="I148" s="14">
        <f>Foglio1!D143</f>
        <v>22</v>
      </c>
      <c r="J148" s="5">
        <f t="shared" si="36"/>
        <v>0.14473684210526316</v>
      </c>
      <c r="K148" s="14">
        <f>Foglio1!E143</f>
        <v>8</v>
      </c>
      <c r="L148" s="5">
        <f t="shared" si="37"/>
        <v>0.05263157894736842</v>
      </c>
      <c r="M148" s="14">
        <f>Foglio1!F143</f>
        <v>1</v>
      </c>
      <c r="N148" s="5">
        <f t="shared" si="38"/>
        <v>0.006578947368421052</v>
      </c>
      <c r="O148" s="14">
        <f>Foglio1!G143</f>
        <v>2</v>
      </c>
      <c r="P148" s="5">
        <f t="shared" si="39"/>
        <v>0.013157894736842105</v>
      </c>
      <c r="Q148" s="14">
        <f>Foglio1!H143</f>
        <v>24</v>
      </c>
      <c r="R148" s="5">
        <f t="shared" si="40"/>
        <v>0.15789473684210525</v>
      </c>
      <c r="S148" s="14">
        <f>Foglio1!I143</f>
        <v>0</v>
      </c>
      <c r="T148" s="5">
        <f t="shared" si="41"/>
        <v>0</v>
      </c>
      <c r="U148" s="14">
        <f>Foglio1!J143</f>
        <v>14</v>
      </c>
      <c r="V148" s="5">
        <f t="shared" si="42"/>
        <v>0.09210526315789473</v>
      </c>
      <c r="W148" s="14">
        <f>Foglio1!K143</f>
        <v>17</v>
      </c>
      <c r="X148" s="5">
        <f t="shared" si="43"/>
        <v>0.1118421052631579</v>
      </c>
      <c r="Y148" s="14">
        <f>Foglio1!L143</f>
        <v>1</v>
      </c>
      <c r="Z148" s="5">
        <f t="shared" si="44"/>
        <v>0.006578947368421052</v>
      </c>
      <c r="AA148" s="14">
        <f>Foglio1!M143</f>
        <v>46</v>
      </c>
      <c r="AB148" s="5">
        <f t="shared" si="45"/>
        <v>0.3026315789473684</v>
      </c>
      <c r="AC148" s="14">
        <f>Foglio1!N143</f>
        <v>11</v>
      </c>
      <c r="AD148" s="5">
        <f t="shared" si="46"/>
        <v>0.07236842105263158</v>
      </c>
      <c r="AE148" s="14">
        <f>Foglio1!O143</f>
        <v>5</v>
      </c>
      <c r="AF148" s="5">
        <f t="shared" si="47"/>
        <v>0.03289473684210526</v>
      </c>
      <c r="AG148" s="15">
        <f t="shared" si="48"/>
        <v>152</v>
      </c>
      <c r="AH148">
        <v>4</v>
      </c>
      <c r="AI148">
        <v>9</v>
      </c>
      <c r="AJ148">
        <v>0</v>
      </c>
      <c r="AK148" s="15">
        <f t="shared" si="50"/>
        <v>165</v>
      </c>
      <c r="AL148" s="13"/>
      <c r="AM148" s="13"/>
    </row>
    <row r="149" spans="1:39" ht="15">
      <c r="A149" s="4" t="s">
        <v>151</v>
      </c>
      <c r="B149" s="6">
        <v>3497</v>
      </c>
      <c r="C149">
        <v>1868</v>
      </c>
      <c r="D149" s="7">
        <f t="shared" si="49"/>
        <v>0.5341721475550472</v>
      </c>
      <c r="E149" s="14">
        <f>Foglio1!B144</f>
        <v>2</v>
      </c>
      <c r="F149" s="5">
        <f t="shared" si="34"/>
        <v>0.0011061946902654867</v>
      </c>
      <c r="G149" s="14">
        <f>Foglio1!C144</f>
        <v>5</v>
      </c>
      <c r="H149" s="5">
        <f t="shared" si="35"/>
        <v>0.0027654867256637168</v>
      </c>
      <c r="I149" s="14">
        <f>Foglio1!D144</f>
        <v>307</v>
      </c>
      <c r="J149" s="5">
        <f t="shared" si="36"/>
        <v>0.1698008849557522</v>
      </c>
      <c r="K149" s="14">
        <f>Foglio1!E144</f>
        <v>39</v>
      </c>
      <c r="L149" s="5">
        <f t="shared" si="37"/>
        <v>0.02157079646017699</v>
      </c>
      <c r="M149" s="14">
        <f>Foglio1!F144</f>
        <v>27</v>
      </c>
      <c r="N149" s="5">
        <f t="shared" si="38"/>
        <v>0.014933628318584071</v>
      </c>
      <c r="O149" s="14">
        <f>Foglio1!G144</f>
        <v>10</v>
      </c>
      <c r="P149" s="5">
        <f t="shared" si="39"/>
        <v>0.0055309734513274336</v>
      </c>
      <c r="Q149" s="14">
        <f>Foglio1!H144</f>
        <v>631</v>
      </c>
      <c r="R149" s="5">
        <f t="shared" si="40"/>
        <v>0.34900442477876104</v>
      </c>
      <c r="S149" s="14">
        <f>Foglio1!I144</f>
        <v>63</v>
      </c>
      <c r="T149" s="5">
        <f t="shared" si="41"/>
        <v>0.03484513274336283</v>
      </c>
      <c r="U149" s="14">
        <f>Foglio1!J144</f>
        <v>195</v>
      </c>
      <c r="V149" s="5">
        <f t="shared" si="42"/>
        <v>0.10785398230088496</v>
      </c>
      <c r="W149" s="14">
        <f>Foglio1!K144</f>
        <v>96</v>
      </c>
      <c r="X149" s="5">
        <f t="shared" si="43"/>
        <v>0.05309734513274336</v>
      </c>
      <c r="Y149" s="14">
        <f>Foglio1!L144</f>
        <v>6</v>
      </c>
      <c r="Z149" s="5">
        <f t="shared" si="44"/>
        <v>0.00331858407079646</v>
      </c>
      <c r="AA149" s="14">
        <f>Foglio1!M144</f>
        <v>333</v>
      </c>
      <c r="AB149" s="5">
        <f t="shared" si="45"/>
        <v>0.18418141592920353</v>
      </c>
      <c r="AC149" s="14">
        <f>Foglio1!N144</f>
        <v>56</v>
      </c>
      <c r="AD149" s="5">
        <f t="shared" si="46"/>
        <v>0.030973451327433628</v>
      </c>
      <c r="AE149" s="14">
        <f>Foglio1!O144</f>
        <v>38</v>
      </c>
      <c r="AF149" s="5">
        <f t="shared" si="47"/>
        <v>0.02101769911504425</v>
      </c>
      <c r="AG149" s="15">
        <f t="shared" si="48"/>
        <v>1808</v>
      </c>
      <c r="AH149">
        <v>19</v>
      </c>
      <c r="AI149">
        <v>41</v>
      </c>
      <c r="AJ149">
        <v>0</v>
      </c>
      <c r="AK149" s="15">
        <f t="shared" si="50"/>
        <v>1868</v>
      </c>
      <c r="AL149" s="13"/>
      <c r="AM149" s="13"/>
    </row>
    <row r="150" spans="1:39" ht="15">
      <c r="A150" s="4" t="s">
        <v>152</v>
      </c>
      <c r="B150" s="6">
        <v>325</v>
      </c>
      <c r="C150">
        <v>222</v>
      </c>
      <c r="D150" s="7">
        <f t="shared" si="49"/>
        <v>0.683076923076923</v>
      </c>
      <c r="E150" s="14">
        <f>Foglio1!B145</f>
        <v>0</v>
      </c>
      <c r="F150" s="5">
        <f t="shared" si="34"/>
        <v>0</v>
      </c>
      <c r="G150" s="14">
        <f>Foglio1!C145</f>
        <v>0</v>
      </c>
      <c r="H150" s="5">
        <f t="shared" si="35"/>
        <v>0</v>
      </c>
      <c r="I150" s="14">
        <f>Foglio1!D145</f>
        <v>23</v>
      </c>
      <c r="J150" s="5">
        <f t="shared" si="36"/>
        <v>0.10550458715596331</v>
      </c>
      <c r="K150" s="14">
        <f>Foglio1!E145</f>
        <v>14</v>
      </c>
      <c r="L150" s="5">
        <f t="shared" si="37"/>
        <v>0.06422018348623854</v>
      </c>
      <c r="M150" s="14">
        <f>Foglio1!F145</f>
        <v>4</v>
      </c>
      <c r="N150" s="5">
        <f t="shared" si="38"/>
        <v>0.01834862385321101</v>
      </c>
      <c r="O150" s="14">
        <f>Foglio1!G145</f>
        <v>0</v>
      </c>
      <c r="P150" s="5">
        <f t="shared" si="39"/>
        <v>0</v>
      </c>
      <c r="Q150" s="14">
        <f>Foglio1!H145</f>
        <v>55</v>
      </c>
      <c r="R150" s="5">
        <f t="shared" si="40"/>
        <v>0.25229357798165136</v>
      </c>
      <c r="S150" s="14">
        <f>Foglio1!I145</f>
        <v>1</v>
      </c>
      <c r="T150" s="5">
        <f t="shared" si="41"/>
        <v>0.0045871559633027525</v>
      </c>
      <c r="U150" s="14">
        <f>Foglio1!J145</f>
        <v>24</v>
      </c>
      <c r="V150" s="5">
        <f t="shared" si="42"/>
        <v>0.11009174311926606</v>
      </c>
      <c r="W150" s="14">
        <f>Foglio1!K145</f>
        <v>12</v>
      </c>
      <c r="X150" s="5">
        <f t="shared" si="43"/>
        <v>0.05504587155963303</v>
      </c>
      <c r="Y150" s="14">
        <f>Foglio1!L145</f>
        <v>1</v>
      </c>
      <c r="Z150" s="5">
        <f t="shared" si="44"/>
        <v>0.0045871559633027525</v>
      </c>
      <c r="AA150" s="14">
        <f>Foglio1!M145</f>
        <v>68</v>
      </c>
      <c r="AB150" s="5">
        <f t="shared" si="45"/>
        <v>0.3119266055045872</v>
      </c>
      <c r="AC150" s="14">
        <f>Foglio1!N145</f>
        <v>15</v>
      </c>
      <c r="AD150" s="5">
        <f t="shared" si="46"/>
        <v>0.06880733944954129</v>
      </c>
      <c r="AE150" s="14">
        <f>Foglio1!O145</f>
        <v>1</v>
      </c>
      <c r="AF150" s="5">
        <f t="shared" si="47"/>
        <v>0.0045871559633027525</v>
      </c>
      <c r="AG150" s="15">
        <f t="shared" si="48"/>
        <v>218</v>
      </c>
      <c r="AH150">
        <v>2</v>
      </c>
      <c r="AI150">
        <v>2</v>
      </c>
      <c r="AJ150">
        <v>0</v>
      </c>
      <c r="AK150" s="15">
        <f t="shared" si="50"/>
        <v>222</v>
      </c>
      <c r="AL150" s="13"/>
      <c r="AM150" s="13"/>
    </row>
    <row r="151" spans="1:39" ht="15">
      <c r="A151" s="4" t="s">
        <v>153</v>
      </c>
      <c r="B151" s="6">
        <v>176</v>
      </c>
      <c r="C151">
        <v>106</v>
      </c>
      <c r="D151" s="7">
        <f t="shared" si="49"/>
        <v>0.6022727272727273</v>
      </c>
      <c r="E151" s="14">
        <f>Foglio1!B146</f>
        <v>0</v>
      </c>
      <c r="F151" s="5">
        <f t="shared" si="34"/>
        <v>0</v>
      </c>
      <c r="G151" s="14">
        <f>Foglio1!C146</f>
        <v>0</v>
      </c>
      <c r="H151" s="5">
        <f t="shared" si="35"/>
        <v>0</v>
      </c>
      <c r="I151" s="14">
        <f>Foglio1!D146</f>
        <v>11</v>
      </c>
      <c r="J151" s="5">
        <f t="shared" si="36"/>
        <v>0.10784313725490197</v>
      </c>
      <c r="K151" s="14">
        <f>Foglio1!E146</f>
        <v>3</v>
      </c>
      <c r="L151" s="5">
        <f t="shared" si="37"/>
        <v>0.029411764705882353</v>
      </c>
      <c r="M151" s="14">
        <f>Foglio1!F146</f>
        <v>0</v>
      </c>
      <c r="N151" s="5">
        <f t="shared" si="38"/>
        <v>0</v>
      </c>
      <c r="O151" s="14">
        <f>Foglio1!G146</f>
        <v>0</v>
      </c>
      <c r="P151" s="5">
        <f t="shared" si="39"/>
        <v>0</v>
      </c>
      <c r="Q151" s="14">
        <f>Foglio1!H146</f>
        <v>18</v>
      </c>
      <c r="R151" s="5">
        <f t="shared" si="40"/>
        <v>0.17647058823529413</v>
      </c>
      <c r="S151" s="14">
        <f>Foglio1!I146</f>
        <v>0</v>
      </c>
      <c r="T151" s="5">
        <f t="shared" si="41"/>
        <v>0</v>
      </c>
      <c r="U151" s="14">
        <f>Foglio1!J146</f>
        <v>35</v>
      </c>
      <c r="V151" s="5">
        <f t="shared" si="42"/>
        <v>0.3431372549019608</v>
      </c>
      <c r="W151" s="14">
        <f>Foglio1!K146</f>
        <v>5</v>
      </c>
      <c r="X151" s="5">
        <f t="shared" si="43"/>
        <v>0.049019607843137254</v>
      </c>
      <c r="Y151" s="14">
        <f>Foglio1!L146</f>
        <v>0</v>
      </c>
      <c r="Z151" s="5">
        <f t="shared" si="44"/>
        <v>0</v>
      </c>
      <c r="AA151" s="14">
        <f>Foglio1!M146</f>
        <v>20</v>
      </c>
      <c r="AB151" s="5">
        <f t="shared" si="45"/>
        <v>0.19607843137254902</v>
      </c>
      <c r="AC151" s="14">
        <f>Foglio1!N146</f>
        <v>10</v>
      </c>
      <c r="AD151" s="5">
        <f t="shared" si="46"/>
        <v>0.09803921568627451</v>
      </c>
      <c r="AE151" s="14">
        <f>Foglio1!O146</f>
        <v>0</v>
      </c>
      <c r="AF151" s="5">
        <f t="shared" si="47"/>
        <v>0</v>
      </c>
      <c r="AG151" s="15">
        <f t="shared" si="48"/>
        <v>102</v>
      </c>
      <c r="AH151">
        <v>2</v>
      </c>
      <c r="AI151">
        <v>2</v>
      </c>
      <c r="AJ151">
        <v>0</v>
      </c>
      <c r="AK151" s="15">
        <f t="shared" si="50"/>
        <v>106</v>
      </c>
      <c r="AL151" s="13"/>
      <c r="AM151" s="13"/>
    </row>
    <row r="152" spans="1:39" ht="15">
      <c r="A152" s="4" t="s">
        <v>154</v>
      </c>
      <c r="B152" s="6">
        <v>1234</v>
      </c>
      <c r="C152">
        <v>513</v>
      </c>
      <c r="D152" s="7">
        <f t="shared" si="49"/>
        <v>0.41572123176661263</v>
      </c>
      <c r="E152" s="14">
        <f>Foglio1!B147</f>
        <v>1</v>
      </c>
      <c r="F152" s="5">
        <f t="shared" si="34"/>
        <v>0.002061855670103093</v>
      </c>
      <c r="G152" s="14">
        <f>Foglio1!C147</f>
        <v>2</v>
      </c>
      <c r="H152" s="5">
        <f t="shared" si="35"/>
        <v>0.004123711340206186</v>
      </c>
      <c r="I152" s="14">
        <f>Foglio1!D147</f>
        <v>123</v>
      </c>
      <c r="J152" s="5">
        <f t="shared" si="36"/>
        <v>0.2536082474226804</v>
      </c>
      <c r="K152" s="14">
        <f>Foglio1!E147</f>
        <v>11</v>
      </c>
      <c r="L152" s="5">
        <f t="shared" si="37"/>
        <v>0.02268041237113402</v>
      </c>
      <c r="M152" s="14">
        <f>Foglio1!F147</f>
        <v>7</v>
      </c>
      <c r="N152" s="5">
        <f t="shared" si="38"/>
        <v>0.01443298969072165</v>
      </c>
      <c r="O152" s="14">
        <f>Foglio1!G147</f>
        <v>2</v>
      </c>
      <c r="P152" s="5">
        <f t="shared" si="39"/>
        <v>0.004123711340206186</v>
      </c>
      <c r="Q152" s="14">
        <f>Foglio1!H147</f>
        <v>99</v>
      </c>
      <c r="R152" s="5">
        <f t="shared" si="40"/>
        <v>0.20412371134020618</v>
      </c>
      <c r="S152" s="14">
        <f>Foglio1!I147</f>
        <v>6</v>
      </c>
      <c r="T152" s="5">
        <f t="shared" si="41"/>
        <v>0.012371134020618556</v>
      </c>
      <c r="U152" s="14">
        <f>Foglio1!J147</f>
        <v>42</v>
      </c>
      <c r="V152" s="5">
        <f t="shared" si="42"/>
        <v>0.0865979381443299</v>
      </c>
      <c r="W152" s="14">
        <f>Foglio1!K147</f>
        <v>21</v>
      </c>
      <c r="X152" s="5">
        <f t="shared" si="43"/>
        <v>0.04329896907216495</v>
      </c>
      <c r="Y152" s="14">
        <f>Foglio1!L147</f>
        <v>0</v>
      </c>
      <c r="Z152" s="5">
        <f t="shared" si="44"/>
        <v>0</v>
      </c>
      <c r="AA152" s="14">
        <f>Foglio1!M147</f>
        <v>112</v>
      </c>
      <c r="AB152" s="5">
        <f t="shared" si="45"/>
        <v>0.2309278350515464</v>
      </c>
      <c r="AC152" s="14">
        <f>Foglio1!N147</f>
        <v>52</v>
      </c>
      <c r="AD152" s="5">
        <f t="shared" si="46"/>
        <v>0.10721649484536082</v>
      </c>
      <c r="AE152" s="14">
        <f>Foglio1!O147</f>
        <v>7</v>
      </c>
      <c r="AF152" s="5">
        <f t="shared" si="47"/>
        <v>0.01443298969072165</v>
      </c>
      <c r="AG152" s="15">
        <f t="shared" si="48"/>
        <v>485</v>
      </c>
      <c r="AH152">
        <v>19</v>
      </c>
      <c r="AI152">
        <v>9</v>
      </c>
      <c r="AJ152">
        <v>0</v>
      </c>
      <c r="AK152" s="15">
        <f t="shared" si="50"/>
        <v>513</v>
      </c>
      <c r="AL152" s="13"/>
      <c r="AM152" s="13"/>
    </row>
    <row r="153" spans="1:39" ht="15">
      <c r="A153" s="4" t="s">
        <v>155</v>
      </c>
      <c r="B153" s="6">
        <v>643</v>
      </c>
      <c r="C153">
        <v>368</v>
      </c>
      <c r="D153" s="7">
        <f t="shared" si="49"/>
        <v>0.5723172628304821</v>
      </c>
      <c r="E153" s="14">
        <f>Foglio1!B148</f>
        <v>0</v>
      </c>
      <c r="F153" s="5">
        <f t="shared" si="34"/>
        <v>0</v>
      </c>
      <c r="G153" s="14">
        <f>Foglio1!C148</f>
        <v>2</v>
      </c>
      <c r="H153" s="5">
        <f t="shared" si="35"/>
        <v>0.0056179775280898875</v>
      </c>
      <c r="I153" s="14">
        <f>Foglio1!D148</f>
        <v>75</v>
      </c>
      <c r="J153" s="5">
        <f t="shared" si="36"/>
        <v>0.21067415730337077</v>
      </c>
      <c r="K153" s="14">
        <f>Foglio1!E148</f>
        <v>9</v>
      </c>
      <c r="L153" s="5">
        <f t="shared" si="37"/>
        <v>0.025280898876404494</v>
      </c>
      <c r="M153" s="14">
        <f>Foglio1!F148</f>
        <v>3</v>
      </c>
      <c r="N153" s="5">
        <f t="shared" si="38"/>
        <v>0.008426966292134831</v>
      </c>
      <c r="O153" s="14">
        <f>Foglio1!G148</f>
        <v>2</v>
      </c>
      <c r="P153" s="5">
        <f t="shared" si="39"/>
        <v>0.0056179775280898875</v>
      </c>
      <c r="Q153" s="14">
        <f>Foglio1!H148</f>
        <v>90</v>
      </c>
      <c r="R153" s="5">
        <f t="shared" si="40"/>
        <v>0.25280898876404495</v>
      </c>
      <c r="S153" s="14">
        <f>Foglio1!I148</f>
        <v>8</v>
      </c>
      <c r="T153" s="5">
        <f t="shared" si="41"/>
        <v>0.02247191011235955</v>
      </c>
      <c r="U153" s="14">
        <f>Foglio1!J148</f>
        <v>35</v>
      </c>
      <c r="V153" s="5">
        <f t="shared" si="42"/>
        <v>0.09831460674157304</v>
      </c>
      <c r="W153" s="14">
        <f>Foglio1!K148</f>
        <v>29</v>
      </c>
      <c r="X153" s="5">
        <f t="shared" si="43"/>
        <v>0.08146067415730338</v>
      </c>
      <c r="Y153" s="14">
        <f>Foglio1!L148</f>
        <v>0</v>
      </c>
      <c r="Z153" s="5">
        <f t="shared" si="44"/>
        <v>0</v>
      </c>
      <c r="AA153" s="14">
        <f>Foglio1!M148</f>
        <v>87</v>
      </c>
      <c r="AB153" s="5">
        <f t="shared" si="45"/>
        <v>0.2443820224719101</v>
      </c>
      <c r="AC153" s="14">
        <f>Foglio1!N148</f>
        <v>15</v>
      </c>
      <c r="AD153" s="5">
        <f t="shared" si="46"/>
        <v>0.042134831460674156</v>
      </c>
      <c r="AE153" s="14">
        <f>Foglio1!O148</f>
        <v>1</v>
      </c>
      <c r="AF153" s="5">
        <f t="shared" si="47"/>
        <v>0.0028089887640449437</v>
      </c>
      <c r="AG153" s="15">
        <f t="shared" si="48"/>
        <v>356</v>
      </c>
      <c r="AH153">
        <v>7</v>
      </c>
      <c r="AI153">
        <v>5</v>
      </c>
      <c r="AJ153">
        <v>0</v>
      </c>
      <c r="AK153" s="15">
        <f t="shared" si="50"/>
        <v>368</v>
      </c>
      <c r="AL153" s="13"/>
      <c r="AM153" s="13"/>
    </row>
    <row r="154" spans="1:39" ht="15">
      <c r="A154" s="4" t="s">
        <v>156</v>
      </c>
      <c r="B154" s="6">
        <v>1108</v>
      </c>
      <c r="C154">
        <v>517</v>
      </c>
      <c r="D154" s="7">
        <f t="shared" si="49"/>
        <v>0.4666064981949459</v>
      </c>
      <c r="E154" s="14">
        <f>Foglio1!B149</f>
        <v>0</v>
      </c>
      <c r="F154" s="5">
        <f t="shared" si="34"/>
        <v>0</v>
      </c>
      <c r="G154" s="14">
        <f>Foglio1!C149</f>
        <v>2</v>
      </c>
      <c r="H154" s="5">
        <f t="shared" si="35"/>
        <v>0.004073319755600814</v>
      </c>
      <c r="I154" s="14">
        <f>Foglio1!D149</f>
        <v>74</v>
      </c>
      <c r="J154" s="5">
        <f t="shared" si="36"/>
        <v>0.15071283095723015</v>
      </c>
      <c r="K154" s="14">
        <f>Foglio1!E149</f>
        <v>4</v>
      </c>
      <c r="L154" s="5">
        <f t="shared" si="37"/>
        <v>0.008146639511201629</v>
      </c>
      <c r="M154" s="14">
        <f>Foglio1!F149</f>
        <v>4</v>
      </c>
      <c r="N154" s="5">
        <f t="shared" si="38"/>
        <v>0.008146639511201629</v>
      </c>
      <c r="O154" s="14">
        <f>Foglio1!G149</f>
        <v>4</v>
      </c>
      <c r="P154" s="5">
        <f t="shared" si="39"/>
        <v>0.008146639511201629</v>
      </c>
      <c r="Q154" s="14">
        <f>Foglio1!H149</f>
        <v>102</v>
      </c>
      <c r="R154" s="5">
        <f t="shared" si="40"/>
        <v>0.20773930753564154</v>
      </c>
      <c r="S154" s="14">
        <f>Foglio1!I149</f>
        <v>9</v>
      </c>
      <c r="T154" s="5">
        <f t="shared" si="41"/>
        <v>0.018329938900203666</v>
      </c>
      <c r="U154" s="14">
        <f>Foglio1!J149</f>
        <v>72</v>
      </c>
      <c r="V154" s="5">
        <f t="shared" si="42"/>
        <v>0.14663951120162932</v>
      </c>
      <c r="W154" s="14">
        <f>Foglio1!K149</f>
        <v>11</v>
      </c>
      <c r="X154" s="5">
        <f t="shared" si="43"/>
        <v>0.02240325865580448</v>
      </c>
      <c r="Y154" s="14">
        <f>Foglio1!L149</f>
        <v>0</v>
      </c>
      <c r="Z154" s="5">
        <f t="shared" si="44"/>
        <v>0</v>
      </c>
      <c r="AA154" s="14">
        <f>Foglio1!M149</f>
        <v>114</v>
      </c>
      <c r="AB154" s="5">
        <f t="shared" si="45"/>
        <v>0.23217922606924643</v>
      </c>
      <c r="AC154" s="14">
        <f>Foglio1!N149</f>
        <v>90</v>
      </c>
      <c r="AD154" s="5">
        <f t="shared" si="46"/>
        <v>0.18329938900203666</v>
      </c>
      <c r="AE154" s="14">
        <f>Foglio1!O149</f>
        <v>5</v>
      </c>
      <c r="AF154" s="5">
        <f t="shared" si="47"/>
        <v>0.010183299389002037</v>
      </c>
      <c r="AG154" s="15">
        <f t="shared" si="48"/>
        <v>491</v>
      </c>
      <c r="AH154">
        <v>10</v>
      </c>
      <c r="AI154">
        <v>16</v>
      </c>
      <c r="AJ154">
        <v>0</v>
      </c>
      <c r="AK154" s="15">
        <f t="shared" si="50"/>
        <v>517</v>
      </c>
      <c r="AL154" s="13"/>
      <c r="AM154" s="13"/>
    </row>
    <row r="155" spans="1:39" ht="15">
      <c r="A155" s="4" t="s">
        <v>157</v>
      </c>
      <c r="B155" s="6">
        <v>12187</v>
      </c>
      <c r="C155">
        <v>6947</v>
      </c>
      <c r="D155" s="7">
        <f t="shared" si="49"/>
        <v>0.5700336424058423</v>
      </c>
      <c r="E155" s="14">
        <f>Foglio1!B150</f>
        <v>9</v>
      </c>
      <c r="F155" s="5">
        <f t="shared" si="34"/>
        <v>0.0013566475731082302</v>
      </c>
      <c r="G155" s="14">
        <f>Foglio1!C150</f>
        <v>42</v>
      </c>
      <c r="H155" s="5">
        <f t="shared" si="35"/>
        <v>0.006331022007838408</v>
      </c>
      <c r="I155" s="14">
        <f>Foglio1!D150</f>
        <v>752</v>
      </c>
      <c r="J155" s="5">
        <f t="shared" si="36"/>
        <v>0.11335544166415436</v>
      </c>
      <c r="K155" s="14">
        <f>Foglio1!E150</f>
        <v>183</v>
      </c>
      <c r="L155" s="5">
        <f t="shared" si="37"/>
        <v>0.02758516731986735</v>
      </c>
      <c r="M155" s="14">
        <f>Foglio1!F150</f>
        <v>152</v>
      </c>
      <c r="N155" s="5">
        <f t="shared" si="38"/>
        <v>0.02291227012360567</v>
      </c>
      <c r="O155" s="14">
        <f>Foglio1!G150</f>
        <v>32</v>
      </c>
      <c r="P155" s="5">
        <f t="shared" si="39"/>
        <v>0.00482363581549593</v>
      </c>
      <c r="Q155" s="14">
        <f>Foglio1!H150</f>
        <v>2106</v>
      </c>
      <c r="R155" s="5">
        <f t="shared" si="40"/>
        <v>0.3174555321073259</v>
      </c>
      <c r="S155" s="14">
        <f>Foglio1!I150</f>
        <v>254</v>
      </c>
      <c r="T155" s="5">
        <f t="shared" si="41"/>
        <v>0.038287609285498944</v>
      </c>
      <c r="U155" s="14">
        <f>Foglio1!J150</f>
        <v>369</v>
      </c>
      <c r="V155" s="5">
        <f t="shared" si="42"/>
        <v>0.055622550497437445</v>
      </c>
      <c r="W155" s="14">
        <f>Foglio1!K150</f>
        <v>566</v>
      </c>
      <c r="X155" s="5">
        <f t="shared" si="43"/>
        <v>0.08531805848658426</v>
      </c>
      <c r="Y155" s="14">
        <f>Foglio1!L150</f>
        <v>17</v>
      </c>
      <c r="Z155" s="5">
        <f t="shared" si="44"/>
        <v>0.0025625565269822128</v>
      </c>
      <c r="AA155" s="14">
        <f>Foglio1!M150</f>
        <v>1911</v>
      </c>
      <c r="AB155" s="5">
        <f t="shared" si="45"/>
        <v>0.2880615013566476</v>
      </c>
      <c r="AC155" s="14">
        <f>Foglio1!N150</f>
        <v>172</v>
      </c>
      <c r="AD155" s="5">
        <f t="shared" si="46"/>
        <v>0.025927042508290626</v>
      </c>
      <c r="AE155" s="14">
        <f>Foglio1!O150</f>
        <v>69</v>
      </c>
      <c r="AF155" s="5">
        <f t="shared" si="47"/>
        <v>0.0104009647271631</v>
      </c>
      <c r="AG155" s="15">
        <f t="shared" si="48"/>
        <v>6634</v>
      </c>
      <c r="AH155">
        <v>65</v>
      </c>
      <c r="AI155">
        <v>233</v>
      </c>
      <c r="AJ155">
        <v>15</v>
      </c>
      <c r="AK155" s="15">
        <f t="shared" si="50"/>
        <v>6947</v>
      </c>
      <c r="AL155" s="13"/>
      <c r="AM155" s="13"/>
    </row>
    <row r="156" spans="1:39" ht="15">
      <c r="A156" s="4" t="s">
        <v>158</v>
      </c>
      <c r="B156" s="6">
        <v>525</v>
      </c>
      <c r="C156">
        <v>288</v>
      </c>
      <c r="D156" s="7">
        <f t="shared" si="49"/>
        <v>0.5485714285714286</v>
      </c>
      <c r="E156" s="14">
        <f>Foglio1!B151</f>
        <v>0</v>
      </c>
      <c r="F156" s="5">
        <f t="shared" si="34"/>
        <v>0</v>
      </c>
      <c r="G156" s="14">
        <f>Foglio1!C151</f>
        <v>0</v>
      </c>
      <c r="H156" s="5">
        <f t="shared" si="35"/>
        <v>0</v>
      </c>
      <c r="I156" s="14">
        <f>Foglio1!D151</f>
        <v>35</v>
      </c>
      <c r="J156" s="5">
        <f t="shared" si="36"/>
        <v>0.12544802867383512</v>
      </c>
      <c r="K156" s="14">
        <f>Foglio1!E151</f>
        <v>1</v>
      </c>
      <c r="L156" s="5">
        <f t="shared" si="37"/>
        <v>0.0035842293906810036</v>
      </c>
      <c r="M156" s="14">
        <f>Foglio1!F151</f>
        <v>3</v>
      </c>
      <c r="N156" s="5">
        <f t="shared" si="38"/>
        <v>0.010752688172043012</v>
      </c>
      <c r="O156" s="14">
        <f>Foglio1!G151</f>
        <v>0</v>
      </c>
      <c r="P156" s="5">
        <f t="shared" si="39"/>
        <v>0</v>
      </c>
      <c r="Q156" s="14">
        <f>Foglio1!H151</f>
        <v>57</v>
      </c>
      <c r="R156" s="5">
        <f t="shared" si="40"/>
        <v>0.20430107526881722</v>
      </c>
      <c r="S156" s="14">
        <f>Foglio1!I151</f>
        <v>6</v>
      </c>
      <c r="T156" s="5">
        <f t="shared" si="41"/>
        <v>0.021505376344086023</v>
      </c>
      <c r="U156" s="14">
        <f>Foglio1!J151</f>
        <v>33</v>
      </c>
      <c r="V156" s="5">
        <f t="shared" si="42"/>
        <v>0.11827956989247312</v>
      </c>
      <c r="W156" s="14">
        <f>Foglio1!K151</f>
        <v>7</v>
      </c>
      <c r="X156" s="5">
        <f t="shared" si="43"/>
        <v>0.025089605734767026</v>
      </c>
      <c r="Y156" s="14">
        <f>Foglio1!L151</f>
        <v>0</v>
      </c>
      <c r="Z156" s="5">
        <f t="shared" si="44"/>
        <v>0</v>
      </c>
      <c r="AA156" s="14">
        <f>Foglio1!M151</f>
        <v>74</v>
      </c>
      <c r="AB156" s="5">
        <f t="shared" si="45"/>
        <v>0.26523297491039427</v>
      </c>
      <c r="AC156" s="14">
        <f>Foglio1!N151</f>
        <v>60</v>
      </c>
      <c r="AD156" s="5">
        <f t="shared" si="46"/>
        <v>0.21505376344086022</v>
      </c>
      <c r="AE156" s="14">
        <f>Foglio1!O151</f>
        <v>3</v>
      </c>
      <c r="AF156" s="5">
        <f t="shared" si="47"/>
        <v>0.010752688172043012</v>
      </c>
      <c r="AG156" s="15">
        <f t="shared" si="48"/>
        <v>279</v>
      </c>
      <c r="AH156">
        <v>4</v>
      </c>
      <c r="AI156">
        <v>5</v>
      </c>
      <c r="AJ156">
        <v>0</v>
      </c>
      <c r="AK156" s="15">
        <f t="shared" si="50"/>
        <v>288</v>
      </c>
      <c r="AL156" s="13"/>
      <c r="AM156" s="13"/>
    </row>
    <row r="157" spans="1:39" ht="15">
      <c r="A157" s="4" t="s">
        <v>159</v>
      </c>
      <c r="B157" s="6">
        <v>1113</v>
      </c>
      <c r="C157">
        <v>633</v>
      </c>
      <c r="D157" s="7">
        <f t="shared" si="49"/>
        <v>0.568733153638814</v>
      </c>
      <c r="E157" s="14">
        <f>Foglio1!B152</f>
        <v>0</v>
      </c>
      <c r="F157" s="5">
        <f t="shared" si="34"/>
        <v>0</v>
      </c>
      <c r="G157" s="14">
        <f>Foglio1!C152</f>
        <v>0</v>
      </c>
      <c r="H157" s="5">
        <f t="shared" si="35"/>
        <v>0</v>
      </c>
      <c r="I157" s="14">
        <f>Foglio1!D152</f>
        <v>95</v>
      </c>
      <c r="J157" s="5">
        <f t="shared" si="36"/>
        <v>0.15422077922077923</v>
      </c>
      <c r="K157" s="14">
        <f>Foglio1!E152</f>
        <v>12</v>
      </c>
      <c r="L157" s="5">
        <f t="shared" si="37"/>
        <v>0.01948051948051948</v>
      </c>
      <c r="M157" s="14">
        <f>Foglio1!F152</f>
        <v>2</v>
      </c>
      <c r="N157" s="5">
        <f t="shared" si="38"/>
        <v>0.003246753246753247</v>
      </c>
      <c r="O157" s="14">
        <f>Foglio1!G152</f>
        <v>4</v>
      </c>
      <c r="P157" s="5">
        <f t="shared" si="39"/>
        <v>0.006493506493506494</v>
      </c>
      <c r="Q157" s="14">
        <f>Foglio1!H152</f>
        <v>190</v>
      </c>
      <c r="R157" s="5">
        <f t="shared" si="40"/>
        <v>0.30844155844155846</v>
      </c>
      <c r="S157" s="14">
        <f>Foglio1!I152</f>
        <v>11</v>
      </c>
      <c r="T157" s="5">
        <f t="shared" si="41"/>
        <v>0.017857142857142856</v>
      </c>
      <c r="U157" s="14">
        <f>Foglio1!J152</f>
        <v>63</v>
      </c>
      <c r="V157" s="5">
        <f t="shared" si="42"/>
        <v>0.10227272727272728</v>
      </c>
      <c r="W157" s="14">
        <f>Foglio1!K152</f>
        <v>34</v>
      </c>
      <c r="X157" s="5">
        <f t="shared" si="43"/>
        <v>0.05519480519480519</v>
      </c>
      <c r="Y157" s="14">
        <f>Foglio1!L152</f>
        <v>0</v>
      </c>
      <c r="Z157" s="5">
        <f t="shared" si="44"/>
        <v>0</v>
      </c>
      <c r="AA157" s="14">
        <f>Foglio1!M152</f>
        <v>135</v>
      </c>
      <c r="AB157" s="5">
        <f t="shared" si="45"/>
        <v>0.21915584415584416</v>
      </c>
      <c r="AC157" s="14">
        <f>Foglio1!N152</f>
        <v>59</v>
      </c>
      <c r="AD157" s="5">
        <f t="shared" si="46"/>
        <v>0.09577922077922078</v>
      </c>
      <c r="AE157" s="14">
        <f>Foglio1!O152</f>
        <v>11</v>
      </c>
      <c r="AF157" s="5">
        <f t="shared" si="47"/>
        <v>0.017857142857142856</v>
      </c>
      <c r="AG157" s="15">
        <f t="shared" si="48"/>
        <v>616</v>
      </c>
      <c r="AH157">
        <v>4</v>
      </c>
      <c r="AI157">
        <v>13</v>
      </c>
      <c r="AJ157">
        <v>0</v>
      </c>
      <c r="AK157" s="15">
        <f t="shared" si="50"/>
        <v>633</v>
      </c>
      <c r="AL157" s="13"/>
      <c r="AM157" s="13"/>
    </row>
    <row r="158" spans="1:39" ht="15">
      <c r="A158" s="4" t="s">
        <v>160</v>
      </c>
      <c r="B158" s="6">
        <v>2585</v>
      </c>
      <c r="C158">
        <v>1129</v>
      </c>
      <c r="D158" s="7">
        <f t="shared" si="49"/>
        <v>0.4367504835589942</v>
      </c>
      <c r="E158" s="14">
        <f>Foglio1!B153</f>
        <v>4</v>
      </c>
      <c r="F158" s="5">
        <f t="shared" si="34"/>
        <v>0.0037313432835820895</v>
      </c>
      <c r="G158" s="14">
        <f>Foglio1!C153</f>
        <v>7</v>
      </c>
      <c r="H158" s="5">
        <f t="shared" si="35"/>
        <v>0.0065298507462686565</v>
      </c>
      <c r="I158" s="14">
        <f>Foglio1!D153</f>
        <v>244</v>
      </c>
      <c r="J158" s="5">
        <f t="shared" si="36"/>
        <v>0.22761194029850745</v>
      </c>
      <c r="K158" s="14">
        <f>Foglio1!E153</f>
        <v>16</v>
      </c>
      <c r="L158" s="5">
        <f t="shared" si="37"/>
        <v>0.014925373134328358</v>
      </c>
      <c r="M158" s="14">
        <f>Foglio1!F153</f>
        <v>9</v>
      </c>
      <c r="N158" s="5">
        <f t="shared" si="38"/>
        <v>0.008395522388059701</v>
      </c>
      <c r="O158" s="14">
        <f>Foglio1!G153</f>
        <v>4</v>
      </c>
      <c r="P158" s="5">
        <f t="shared" si="39"/>
        <v>0.0037313432835820895</v>
      </c>
      <c r="Q158" s="14">
        <f>Foglio1!H153</f>
        <v>228</v>
      </c>
      <c r="R158" s="5">
        <f t="shared" si="40"/>
        <v>0.2126865671641791</v>
      </c>
      <c r="S158" s="14">
        <f>Foglio1!I153</f>
        <v>17</v>
      </c>
      <c r="T158" s="5">
        <f t="shared" si="41"/>
        <v>0.01585820895522388</v>
      </c>
      <c r="U158" s="14">
        <f>Foglio1!J153</f>
        <v>88</v>
      </c>
      <c r="V158" s="5">
        <f t="shared" si="42"/>
        <v>0.08208955223880597</v>
      </c>
      <c r="W158" s="14">
        <f>Foglio1!K153</f>
        <v>63</v>
      </c>
      <c r="X158" s="5">
        <f t="shared" si="43"/>
        <v>0.058768656716417914</v>
      </c>
      <c r="Y158" s="14">
        <f>Foglio1!L153</f>
        <v>0</v>
      </c>
      <c r="Z158" s="5">
        <f t="shared" si="44"/>
        <v>0</v>
      </c>
      <c r="AA158" s="14">
        <f>Foglio1!M153</f>
        <v>271</v>
      </c>
      <c r="AB158" s="5">
        <f t="shared" si="45"/>
        <v>0.25279850746268656</v>
      </c>
      <c r="AC158" s="14">
        <f>Foglio1!N153</f>
        <v>105</v>
      </c>
      <c r="AD158" s="5">
        <f t="shared" si="46"/>
        <v>0.09794776119402986</v>
      </c>
      <c r="AE158" s="14">
        <f>Foglio1!O153</f>
        <v>16</v>
      </c>
      <c r="AF158" s="5">
        <f t="shared" si="47"/>
        <v>0.014925373134328358</v>
      </c>
      <c r="AG158" s="15">
        <f t="shared" si="48"/>
        <v>1072</v>
      </c>
      <c r="AH158">
        <v>10</v>
      </c>
      <c r="AI158">
        <v>47</v>
      </c>
      <c r="AJ158">
        <v>0</v>
      </c>
      <c r="AK158" s="15">
        <f t="shared" si="50"/>
        <v>1129</v>
      </c>
      <c r="AL158" s="13"/>
      <c r="AM158" s="13"/>
    </row>
    <row r="159" spans="1:39" ht="15">
      <c r="A159" s="4" t="s">
        <v>161</v>
      </c>
      <c r="B159" s="6">
        <v>383</v>
      </c>
      <c r="C159">
        <v>182</v>
      </c>
      <c r="D159" s="7">
        <f t="shared" si="49"/>
        <v>0.4751958224543081</v>
      </c>
      <c r="E159" s="14">
        <f>Foglio1!B154</f>
        <v>0</v>
      </c>
      <c r="F159" s="5">
        <f t="shared" si="34"/>
        <v>0</v>
      </c>
      <c r="G159" s="14">
        <f>Foglio1!C154</f>
        <v>0</v>
      </c>
      <c r="H159" s="5">
        <f t="shared" si="35"/>
        <v>0</v>
      </c>
      <c r="I159" s="14">
        <f>Foglio1!D154</f>
        <v>46</v>
      </c>
      <c r="J159" s="5">
        <f t="shared" si="36"/>
        <v>0.26744186046511625</v>
      </c>
      <c r="K159" s="14">
        <f>Foglio1!E154</f>
        <v>0</v>
      </c>
      <c r="L159" s="5">
        <f t="shared" si="37"/>
        <v>0</v>
      </c>
      <c r="M159" s="14">
        <f>Foglio1!F154</f>
        <v>6</v>
      </c>
      <c r="N159" s="5">
        <f t="shared" si="38"/>
        <v>0.03488372093023256</v>
      </c>
      <c r="O159" s="14">
        <f>Foglio1!G154</f>
        <v>0</v>
      </c>
      <c r="P159" s="5">
        <f t="shared" si="39"/>
        <v>0</v>
      </c>
      <c r="Q159" s="14">
        <f>Foglio1!H154</f>
        <v>38</v>
      </c>
      <c r="R159" s="5">
        <f t="shared" si="40"/>
        <v>0.22093023255813954</v>
      </c>
      <c r="S159" s="14">
        <f>Foglio1!I154</f>
        <v>3</v>
      </c>
      <c r="T159" s="5">
        <f t="shared" si="41"/>
        <v>0.01744186046511628</v>
      </c>
      <c r="U159" s="14">
        <f>Foglio1!J154</f>
        <v>9</v>
      </c>
      <c r="V159" s="5">
        <f t="shared" si="42"/>
        <v>0.05232558139534884</v>
      </c>
      <c r="W159" s="14">
        <f>Foglio1!K154</f>
        <v>10</v>
      </c>
      <c r="X159" s="5">
        <f t="shared" si="43"/>
        <v>0.05813953488372093</v>
      </c>
      <c r="Y159" s="14">
        <f>Foglio1!L154</f>
        <v>0</v>
      </c>
      <c r="Z159" s="5">
        <f t="shared" si="44"/>
        <v>0</v>
      </c>
      <c r="AA159" s="14">
        <f>Foglio1!M154</f>
        <v>26</v>
      </c>
      <c r="AB159" s="5">
        <f t="shared" si="45"/>
        <v>0.1511627906976744</v>
      </c>
      <c r="AC159" s="14">
        <f>Foglio1!N154</f>
        <v>31</v>
      </c>
      <c r="AD159" s="5">
        <f t="shared" si="46"/>
        <v>0.18023255813953487</v>
      </c>
      <c r="AE159" s="14">
        <f>Foglio1!O154</f>
        <v>3</v>
      </c>
      <c r="AF159" s="5">
        <f t="shared" si="47"/>
        <v>0.01744186046511628</v>
      </c>
      <c r="AG159" s="15">
        <f t="shared" si="48"/>
        <v>172</v>
      </c>
      <c r="AH159">
        <v>2</v>
      </c>
      <c r="AI159">
        <v>8</v>
      </c>
      <c r="AJ159">
        <v>0</v>
      </c>
      <c r="AK159" s="15">
        <f t="shared" si="50"/>
        <v>182</v>
      </c>
      <c r="AL159" s="13"/>
      <c r="AM159" s="13"/>
    </row>
    <row r="160" spans="1:39" ht="15">
      <c r="A160" s="4" t="s">
        <v>162</v>
      </c>
      <c r="B160" s="6">
        <v>1237</v>
      </c>
      <c r="C160">
        <v>602</v>
      </c>
      <c r="D160" s="7">
        <f t="shared" si="49"/>
        <v>0.486661277283751</v>
      </c>
      <c r="E160" s="14">
        <f>Foglio1!B155</f>
        <v>0</v>
      </c>
      <c r="F160" s="5">
        <f t="shared" si="34"/>
        <v>0</v>
      </c>
      <c r="G160" s="14">
        <f>Foglio1!C155</f>
        <v>5</v>
      </c>
      <c r="H160" s="5">
        <f t="shared" si="35"/>
        <v>0.008680555555555556</v>
      </c>
      <c r="I160" s="14">
        <f>Foglio1!D155</f>
        <v>99</v>
      </c>
      <c r="J160" s="5">
        <f t="shared" si="36"/>
        <v>0.171875</v>
      </c>
      <c r="K160" s="14">
        <f>Foglio1!E155</f>
        <v>12</v>
      </c>
      <c r="L160" s="5">
        <f t="shared" si="37"/>
        <v>0.020833333333333332</v>
      </c>
      <c r="M160" s="14">
        <f>Foglio1!F155</f>
        <v>7</v>
      </c>
      <c r="N160" s="5">
        <f t="shared" si="38"/>
        <v>0.012152777777777778</v>
      </c>
      <c r="O160" s="14">
        <f>Foglio1!G155</f>
        <v>2</v>
      </c>
      <c r="P160" s="5">
        <f t="shared" si="39"/>
        <v>0.003472222222222222</v>
      </c>
      <c r="Q160" s="14">
        <f>Foglio1!H155</f>
        <v>156</v>
      </c>
      <c r="R160" s="5">
        <f t="shared" si="40"/>
        <v>0.2708333333333333</v>
      </c>
      <c r="S160" s="14">
        <f>Foglio1!I155</f>
        <v>7</v>
      </c>
      <c r="T160" s="5">
        <f t="shared" si="41"/>
        <v>0.012152777777777778</v>
      </c>
      <c r="U160" s="14">
        <f>Foglio1!J155</f>
        <v>63</v>
      </c>
      <c r="V160" s="5">
        <f t="shared" si="42"/>
        <v>0.109375</v>
      </c>
      <c r="W160" s="14">
        <f>Foglio1!K155</f>
        <v>50</v>
      </c>
      <c r="X160" s="5">
        <f t="shared" si="43"/>
        <v>0.08680555555555555</v>
      </c>
      <c r="Y160" s="14">
        <f>Foglio1!L155</f>
        <v>3</v>
      </c>
      <c r="Z160" s="5">
        <f t="shared" si="44"/>
        <v>0.005208333333333333</v>
      </c>
      <c r="AA160" s="14">
        <f>Foglio1!M155</f>
        <v>135</v>
      </c>
      <c r="AB160" s="5">
        <f t="shared" si="45"/>
        <v>0.234375</v>
      </c>
      <c r="AC160" s="14">
        <f>Foglio1!N155</f>
        <v>32</v>
      </c>
      <c r="AD160" s="5">
        <f t="shared" si="46"/>
        <v>0.05555555555555555</v>
      </c>
      <c r="AE160" s="14">
        <f>Foglio1!O155</f>
        <v>5</v>
      </c>
      <c r="AF160" s="5">
        <f t="shared" si="47"/>
        <v>0.008680555555555556</v>
      </c>
      <c r="AG160" s="15">
        <f t="shared" si="48"/>
        <v>576</v>
      </c>
      <c r="AH160">
        <v>17</v>
      </c>
      <c r="AI160">
        <v>9</v>
      </c>
      <c r="AJ160">
        <v>0</v>
      </c>
      <c r="AK160" s="15">
        <f t="shared" si="50"/>
        <v>602</v>
      </c>
      <c r="AL160" s="13"/>
      <c r="AM160" s="13"/>
    </row>
    <row r="161" spans="1:39" ht="15">
      <c r="A161" s="4" t="s">
        <v>139</v>
      </c>
      <c r="B161" s="6">
        <v>849</v>
      </c>
      <c r="C161">
        <v>492</v>
      </c>
      <c r="D161" s="7">
        <f>SUM(C161/B161)</f>
        <v>0.5795053003533569</v>
      </c>
      <c r="E161" s="14">
        <f>Foglio1!B156</f>
        <v>0</v>
      </c>
      <c r="F161" s="5">
        <f t="shared" si="34"/>
        <v>0</v>
      </c>
      <c r="G161" s="14">
        <f>Foglio1!C156</f>
        <v>4</v>
      </c>
      <c r="H161" s="5">
        <f t="shared" si="35"/>
        <v>0.008385744234800839</v>
      </c>
      <c r="I161" s="14">
        <f>Foglio1!D156</f>
        <v>99</v>
      </c>
      <c r="J161" s="5">
        <f t="shared" si="36"/>
        <v>0.20754716981132076</v>
      </c>
      <c r="K161" s="14">
        <f>Foglio1!E156</f>
        <v>6</v>
      </c>
      <c r="L161" s="5">
        <f t="shared" si="37"/>
        <v>0.012578616352201259</v>
      </c>
      <c r="M161" s="14">
        <f>Foglio1!F156</f>
        <v>9</v>
      </c>
      <c r="N161" s="5">
        <f t="shared" si="38"/>
        <v>0.018867924528301886</v>
      </c>
      <c r="O161" s="14">
        <f>Foglio1!G156</f>
        <v>11</v>
      </c>
      <c r="P161" s="5">
        <f t="shared" si="39"/>
        <v>0.023060796645702306</v>
      </c>
      <c r="Q161" s="14">
        <f>Foglio1!H156</f>
        <v>98</v>
      </c>
      <c r="R161" s="5">
        <f t="shared" si="40"/>
        <v>0.20545073375262055</v>
      </c>
      <c r="S161" s="14">
        <f>Foglio1!I156</f>
        <v>6</v>
      </c>
      <c r="T161" s="5">
        <f t="shared" si="41"/>
        <v>0.012578616352201259</v>
      </c>
      <c r="U161" s="14">
        <f>Foglio1!J156</f>
        <v>49</v>
      </c>
      <c r="V161" s="5">
        <f t="shared" si="42"/>
        <v>0.10272536687631027</v>
      </c>
      <c r="W161" s="14">
        <f>Foglio1!K156</f>
        <v>42</v>
      </c>
      <c r="X161" s="5">
        <f t="shared" si="43"/>
        <v>0.0880503144654088</v>
      </c>
      <c r="Y161" s="14">
        <f>Foglio1!L156</f>
        <v>0</v>
      </c>
      <c r="Z161" s="5">
        <f t="shared" si="44"/>
        <v>0</v>
      </c>
      <c r="AA161" s="14">
        <f>Foglio1!M156</f>
        <v>115</v>
      </c>
      <c r="AB161" s="5">
        <f t="shared" si="45"/>
        <v>0.24109014675052412</v>
      </c>
      <c r="AC161" s="14">
        <f>Foglio1!N156</f>
        <v>34</v>
      </c>
      <c r="AD161" s="5">
        <f t="shared" si="46"/>
        <v>0.07127882599580712</v>
      </c>
      <c r="AE161" s="14">
        <f>Foglio1!O156</f>
        <v>4</v>
      </c>
      <c r="AF161" s="5">
        <f t="shared" si="47"/>
        <v>0.008385744234800839</v>
      </c>
      <c r="AG161" s="15">
        <f t="shared" si="48"/>
        <v>477</v>
      </c>
      <c r="AH161">
        <v>6</v>
      </c>
      <c r="AI161">
        <v>9</v>
      </c>
      <c r="AJ161">
        <v>0</v>
      </c>
      <c r="AK161" s="15">
        <f>SUM(AG161:AJ161)</f>
        <v>492</v>
      </c>
      <c r="AL161" s="13"/>
      <c r="AM161" s="13"/>
    </row>
    <row r="162" spans="1:39" ht="15">
      <c r="A162" s="4" t="s">
        <v>163</v>
      </c>
      <c r="B162" s="6">
        <v>306</v>
      </c>
      <c r="C162">
        <v>195</v>
      </c>
      <c r="D162" s="7">
        <f t="shared" si="49"/>
        <v>0.6372549019607843</v>
      </c>
      <c r="E162" s="14">
        <f>Foglio1!B157</f>
        <v>0</v>
      </c>
      <c r="F162" s="5">
        <f t="shared" si="34"/>
        <v>0</v>
      </c>
      <c r="G162" s="14">
        <f>Foglio1!C157</f>
        <v>0</v>
      </c>
      <c r="H162" s="5">
        <f t="shared" si="35"/>
        <v>0</v>
      </c>
      <c r="I162" s="14">
        <f>Foglio1!D157</f>
        <v>41</v>
      </c>
      <c r="J162" s="5">
        <f t="shared" si="36"/>
        <v>0.2192513368983957</v>
      </c>
      <c r="K162" s="14">
        <f>Foglio1!E157</f>
        <v>4</v>
      </c>
      <c r="L162" s="5">
        <f t="shared" si="37"/>
        <v>0.0213903743315508</v>
      </c>
      <c r="M162" s="14">
        <f>Foglio1!F157</f>
        <v>0</v>
      </c>
      <c r="N162" s="5">
        <f t="shared" si="38"/>
        <v>0</v>
      </c>
      <c r="O162" s="14">
        <f>Foglio1!G157</f>
        <v>4</v>
      </c>
      <c r="P162" s="5">
        <f t="shared" si="39"/>
        <v>0.0213903743315508</v>
      </c>
      <c r="Q162" s="14">
        <f>Foglio1!H157</f>
        <v>69</v>
      </c>
      <c r="R162" s="5">
        <f t="shared" si="40"/>
        <v>0.3689839572192513</v>
      </c>
      <c r="S162" s="14">
        <f>Foglio1!I157</f>
        <v>1</v>
      </c>
      <c r="T162" s="5">
        <f t="shared" si="41"/>
        <v>0.0053475935828877</v>
      </c>
      <c r="U162" s="14">
        <f>Foglio1!J157</f>
        <v>12</v>
      </c>
      <c r="V162" s="5">
        <f t="shared" si="42"/>
        <v>0.06417112299465241</v>
      </c>
      <c r="W162" s="14">
        <f>Foglio1!K157</f>
        <v>17</v>
      </c>
      <c r="X162" s="5">
        <f t="shared" si="43"/>
        <v>0.09090909090909091</v>
      </c>
      <c r="Y162" s="14">
        <f>Foglio1!L157</f>
        <v>0</v>
      </c>
      <c r="Z162" s="5">
        <f t="shared" si="44"/>
        <v>0</v>
      </c>
      <c r="AA162" s="14">
        <f>Foglio1!M157</f>
        <v>33</v>
      </c>
      <c r="AB162" s="5">
        <f t="shared" si="45"/>
        <v>0.17647058823529413</v>
      </c>
      <c r="AC162" s="14">
        <f>Foglio1!N157</f>
        <v>2</v>
      </c>
      <c r="AD162" s="5">
        <f t="shared" si="46"/>
        <v>0.0106951871657754</v>
      </c>
      <c r="AE162" s="14">
        <f>Foglio1!O157</f>
        <v>4</v>
      </c>
      <c r="AF162" s="5">
        <f t="shared" si="47"/>
        <v>0.0213903743315508</v>
      </c>
      <c r="AG162" s="15">
        <f t="shared" si="48"/>
        <v>187</v>
      </c>
      <c r="AH162">
        <v>3</v>
      </c>
      <c r="AI162">
        <v>3</v>
      </c>
      <c r="AJ162">
        <v>2</v>
      </c>
      <c r="AK162" s="15">
        <f t="shared" si="50"/>
        <v>195</v>
      </c>
      <c r="AL162" s="13"/>
      <c r="AM162" s="13"/>
    </row>
    <row r="163" spans="1:39" ht="15">
      <c r="A163" s="4" t="s">
        <v>164</v>
      </c>
      <c r="B163" s="6">
        <v>1236</v>
      </c>
      <c r="C163">
        <v>788</v>
      </c>
      <c r="D163" s="7">
        <f t="shared" si="49"/>
        <v>0.6375404530744336</v>
      </c>
      <c r="E163" s="14">
        <f>Foglio1!B158</f>
        <v>2</v>
      </c>
      <c r="F163" s="5">
        <f t="shared" si="34"/>
        <v>0.002680965147453083</v>
      </c>
      <c r="G163" s="14">
        <f>Foglio1!C158</f>
        <v>2</v>
      </c>
      <c r="H163" s="5">
        <f t="shared" si="35"/>
        <v>0.002680965147453083</v>
      </c>
      <c r="I163" s="14">
        <f>Foglio1!D158</f>
        <v>125</v>
      </c>
      <c r="J163" s="5">
        <f t="shared" si="36"/>
        <v>0.1675603217158177</v>
      </c>
      <c r="K163" s="14">
        <f>Foglio1!E158</f>
        <v>11</v>
      </c>
      <c r="L163" s="5">
        <f t="shared" si="37"/>
        <v>0.014745308310991957</v>
      </c>
      <c r="M163" s="14">
        <f>Foglio1!F158</f>
        <v>8</v>
      </c>
      <c r="N163" s="5">
        <f t="shared" si="38"/>
        <v>0.010723860589812333</v>
      </c>
      <c r="O163" s="14">
        <f>Foglio1!G158</f>
        <v>4</v>
      </c>
      <c r="P163" s="5">
        <f t="shared" si="39"/>
        <v>0.005361930294906166</v>
      </c>
      <c r="Q163" s="14">
        <f>Foglio1!H158</f>
        <v>215</v>
      </c>
      <c r="R163" s="5">
        <f t="shared" si="40"/>
        <v>0.28820375335120646</v>
      </c>
      <c r="S163" s="14">
        <f>Foglio1!I158</f>
        <v>21</v>
      </c>
      <c r="T163" s="5">
        <f t="shared" si="41"/>
        <v>0.028150134048257374</v>
      </c>
      <c r="U163" s="14">
        <f>Foglio1!J158</f>
        <v>67</v>
      </c>
      <c r="V163" s="5">
        <f t="shared" si="42"/>
        <v>0.08981233243967829</v>
      </c>
      <c r="W163" s="14">
        <f>Foglio1!K158</f>
        <v>52</v>
      </c>
      <c r="X163" s="5">
        <f t="shared" si="43"/>
        <v>0.06970509383378017</v>
      </c>
      <c r="Y163" s="14">
        <f>Foglio1!L158</f>
        <v>2</v>
      </c>
      <c r="Z163" s="5">
        <f t="shared" si="44"/>
        <v>0.002680965147453083</v>
      </c>
      <c r="AA163" s="14">
        <f>Foglio1!M158</f>
        <v>134</v>
      </c>
      <c r="AB163" s="5">
        <f t="shared" si="45"/>
        <v>0.17962466487935658</v>
      </c>
      <c r="AC163" s="14">
        <f>Foglio1!N158</f>
        <v>85</v>
      </c>
      <c r="AD163" s="5">
        <f t="shared" si="46"/>
        <v>0.11394101876675604</v>
      </c>
      <c r="AE163" s="14">
        <f>Foglio1!O158</f>
        <v>18</v>
      </c>
      <c r="AF163" s="5">
        <f t="shared" si="47"/>
        <v>0.024128686327077747</v>
      </c>
      <c r="AG163" s="15">
        <f t="shared" si="48"/>
        <v>746</v>
      </c>
      <c r="AH163">
        <v>12</v>
      </c>
      <c r="AI163">
        <v>30</v>
      </c>
      <c r="AJ163">
        <v>0</v>
      </c>
      <c r="AK163" s="15">
        <f t="shared" si="50"/>
        <v>788</v>
      </c>
      <c r="AL163" s="13"/>
      <c r="AM163" s="13"/>
    </row>
    <row r="164" spans="1:39" ht="15">
      <c r="A164" s="4" t="s">
        <v>165</v>
      </c>
      <c r="B164" s="6">
        <v>28418</v>
      </c>
      <c r="C164">
        <v>17528</v>
      </c>
      <c r="D164" s="7">
        <f t="shared" si="49"/>
        <v>0.6167921739742417</v>
      </c>
      <c r="E164" s="14">
        <f>Foglio1!B159</f>
        <v>23</v>
      </c>
      <c r="F164" s="5">
        <f t="shared" si="34"/>
        <v>0.0013474720253090398</v>
      </c>
      <c r="G164" s="14">
        <f>Foglio1!C159</f>
        <v>106</v>
      </c>
      <c r="H164" s="5">
        <f t="shared" si="35"/>
        <v>0.006210088464467749</v>
      </c>
      <c r="I164" s="14">
        <f>Foglio1!D159</f>
        <v>2113</v>
      </c>
      <c r="J164" s="5">
        <f t="shared" si="36"/>
        <v>0.12379166910773917</v>
      </c>
      <c r="K164" s="14">
        <f>Foglio1!E159</f>
        <v>480</v>
      </c>
      <c r="L164" s="5">
        <f t="shared" si="37"/>
        <v>0.02812115531079735</v>
      </c>
      <c r="M164" s="14">
        <f>Foglio1!F159</f>
        <v>384</v>
      </c>
      <c r="N164" s="5">
        <f t="shared" si="38"/>
        <v>0.022496924248637883</v>
      </c>
      <c r="O164" s="14">
        <f>Foglio1!G159</f>
        <v>151</v>
      </c>
      <c r="P164" s="5">
        <f t="shared" si="39"/>
        <v>0.008846446774855</v>
      </c>
      <c r="Q164" s="14">
        <f>Foglio1!H159</f>
        <v>4347</v>
      </c>
      <c r="R164" s="5">
        <f t="shared" si="40"/>
        <v>0.2546722127834085</v>
      </c>
      <c r="S164" s="14">
        <f>Foglio1!I159</f>
        <v>588</v>
      </c>
      <c r="T164" s="5">
        <f t="shared" si="41"/>
        <v>0.034448415255726755</v>
      </c>
      <c r="U164" s="14">
        <f>Foglio1!J159</f>
        <v>1015</v>
      </c>
      <c r="V164" s="5">
        <f t="shared" si="42"/>
        <v>0.05946452633429023</v>
      </c>
      <c r="W164" s="14">
        <f>Foglio1!K159</f>
        <v>1523</v>
      </c>
      <c r="X164" s="5">
        <f t="shared" si="43"/>
        <v>0.08922608237155076</v>
      </c>
      <c r="Y164" s="14">
        <f>Foglio1!L159</f>
        <v>259</v>
      </c>
      <c r="Z164" s="5">
        <f t="shared" si="44"/>
        <v>0.015173706719784404</v>
      </c>
      <c r="AA164" s="14">
        <f>Foglio1!M159</f>
        <v>5386</v>
      </c>
      <c r="AB164" s="5">
        <f t="shared" si="45"/>
        <v>0.3155427968832386</v>
      </c>
      <c r="AC164" s="14">
        <f>Foglio1!N159</f>
        <v>566</v>
      </c>
      <c r="AD164" s="5">
        <f t="shared" si="46"/>
        <v>0.03315952897064854</v>
      </c>
      <c r="AE164" s="14">
        <f>Foglio1!O159</f>
        <v>128</v>
      </c>
      <c r="AF164" s="5">
        <f t="shared" si="47"/>
        <v>0.00749897474954596</v>
      </c>
      <c r="AG164" s="15">
        <f t="shared" si="48"/>
        <v>17069</v>
      </c>
      <c r="AH164">
        <v>104</v>
      </c>
      <c r="AI164">
        <v>354</v>
      </c>
      <c r="AJ164">
        <v>1</v>
      </c>
      <c r="AK164" s="15">
        <f t="shared" si="50"/>
        <v>17528</v>
      </c>
      <c r="AL164" s="13"/>
      <c r="AM164" s="13"/>
    </row>
    <row r="165" spans="1:39" ht="15">
      <c r="A165" s="4" t="s">
        <v>166</v>
      </c>
      <c r="B165" s="6">
        <v>373</v>
      </c>
      <c r="C165">
        <v>197</v>
      </c>
      <c r="D165" s="7">
        <f t="shared" si="49"/>
        <v>0.5281501340482574</v>
      </c>
      <c r="E165" s="14">
        <f>Foglio1!B160</f>
        <v>2</v>
      </c>
      <c r="F165" s="5">
        <f t="shared" si="34"/>
        <v>0.010869565217391304</v>
      </c>
      <c r="G165" s="14">
        <f>Foglio1!C160</f>
        <v>2</v>
      </c>
      <c r="H165" s="5">
        <f t="shared" si="35"/>
        <v>0.010869565217391304</v>
      </c>
      <c r="I165" s="14">
        <f>Foglio1!D160</f>
        <v>44</v>
      </c>
      <c r="J165" s="5">
        <f t="shared" si="36"/>
        <v>0.2391304347826087</v>
      </c>
      <c r="K165" s="14">
        <f>Foglio1!E160</f>
        <v>4</v>
      </c>
      <c r="L165" s="5">
        <f t="shared" si="37"/>
        <v>0.021739130434782608</v>
      </c>
      <c r="M165" s="14">
        <f>Foglio1!F160</f>
        <v>3</v>
      </c>
      <c r="N165" s="5">
        <f t="shared" si="38"/>
        <v>0.016304347826086956</v>
      </c>
      <c r="O165" s="14">
        <f>Foglio1!G160</f>
        <v>0</v>
      </c>
      <c r="P165" s="5">
        <f t="shared" si="39"/>
        <v>0</v>
      </c>
      <c r="Q165" s="14">
        <f>Foglio1!H160</f>
        <v>47</v>
      </c>
      <c r="R165" s="5">
        <f t="shared" si="40"/>
        <v>0.2554347826086957</v>
      </c>
      <c r="S165" s="14">
        <f>Foglio1!I160</f>
        <v>1</v>
      </c>
      <c r="T165" s="5">
        <f t="shared" si="41"/>
        <v>0.005434782608695652</v>
      </c>
      <c r="U165" s="14">
        <f>Foglio1!J160</f>
        <v>15</v>
      </c>
      <c r="V165" s="5">
        <f t="shared" si="42"/>
        <v>0.08152173913043478</v>
      </c>
      <c r="W165" s="14">
        <f>Foglio1!K160</f>
        <v>9</v>
      </c>
      <c r="X165" s="5">
        <f t="shared" si="43"/>
        <v>0.04891304347826087</v>
      </c>
      <c r="Y165" s="14">
        <f>Foglio1!L160</f>
        <v>0</v>
      </c>
      <c r="Z165" s="5">
        <f t="shared" si="44"/>
        <v>0</v>
      </c>
      <c r="AA165" s="14">
        <f>Foglio1!M160</f>
        <v>46</v>
      </c>
      <c r="AB165" s="5">
        <f t="shared" si="45"/>
        <v>0.25</v>
      </c>
      <c r="AC165" s="14">
        <f>Foglio1!N160</f>
        <v>10</v>
      </c>
      <c r="AD165" s="5">
        <f t="shared" si="46"/>
        <v>0.05434782608695652</v>
      </c>
      <c r="AE165" s="14">
        <f>Foglio1!O160</f>
        <v>1</v>
      </c>
      <c r="AF165" s="5">
        <f t="shared" si="47"/>
        <v>0.005434782608695652</v>
      </c>
      <c r="AG165" s="15">
        <f t="shared" si="48"/>
        <v>184</v>
      </c>
      <c r="AH165">
        <v>6</v>
      </c>
      <c r="AI165">
        <v>7</v>
      </c>
      <c r="AJ165">
        <v>0</v>
      </c>
      <c r="AK165" s="15">
        <f t="shared" si="50"/>
        <v>197</v>
      </c>
      <c r="AL165" s="13"/>
      <c r="AM165" s="13"/>
    </row>
    <row r="166" spans="1:39" ht="15">
      <c r="A166" s="4" t="s">
        <v>167</v>
      </c>
      <c r="B166" s="6">
        <v>734</v>
      </c>
      <c r="C166">
        <v>380</v>
      </c>
      <c r="D166" s="7">
        <f t="shared" si="49"/>
        <v>0.5177111716621253</v>
      </c>
      <c r="E166" s="14">
        <f>Foglio1!B161</f>
        <v>0</v>
      </c>
      <c r="F166" s="5">
        <f t="shared" si="34"/>
        <v>0</v>
      </c>
      <c r="G166" s="14">
        <f>Foglio1!C161</f>
        <v>1</v>
      </c>
      <c r="H166" s="5">
        <f t="shared" si="35"/>
        <v>0.0027247956403269754</v>
      </c>
      <c r="I166" s="14">
        <f>Foglio1!D161</f>
        <v>62</v>
      </c>
      <c r="J166" s="5">
        <f t="shared" si="36"/>
        <v>0.16893732970027248</v>
      </c>
      <c r="K166" s="14">
        <f>Foglio1!E161</f>
        <v>6</v>
      </c>
      <c r="L166" s="5">
        <f t="shared" si="37"/>
        <v>0.01634877384196185</v>
      </c>
      <c r="M166" s="14">
        <f>Foglio1!F161</f>
        <v>1</v>
      </c>
      <c r="N166" s="5">
        <f t="shared" si="38"/>
        <v>0.0027247956403269754</v>
      </c>
      <c r="O166" s="14">
        <f>Foglio1!G161</f>
        <v>5</v>
      </c>
      <c r="P166" s="5">
        <f t="shared" si="39"/>
        <v>0.013623978201634877</v>
      </c>
      <c r="Q166" s="14">
        <f>Foglio1!H161</f>
        <v>94</v>
      </c>
      <c r="R166" s="5">
        <f t="shared" si="40"/>
        <v>0.2561307901907357</v>
      </c>
      <c r="S166" s="14">
        <f>Foglio1!I161</f>
        <v>4</v>
      </c>
      <c r="T166" s="5">
        <f t="shared" si="41"/>
        <v>0.010899182561307902</v>
      </c>
      <c r="U166" s="14">
        <f>Foglio1!J161</f>
        <v>60</v>
      </c>
      <c r="V166" s="5">
        <f t="shared" si="42"/>
        <v>0.16348773841961853</v>
      </c>
      <c r="W166" s="14">
        <f>Foglio1!K161</f>
        <v>18</v>
      </c>
      <c r="X166" s="5">
        <f t="shared" si="43"/>
        <v>0.04904632152588556</v>
      </c>
      <c r="Y166" s="14">
        <f>Foglio1!L161</f>
        <v>2</v>
      </c>
      <c r="Z166" s="5">
        <f t="shared" si="44"/>
        <v>0.005449591280653951</v>
      </c>
      <c r="AA166" s="14">
        <f>Foglio1!M161</f>
        <v>64</v>
      </c>
      <c r="AB166" s="5">
        <f t="shared" si="45"/>
        <v>0.17438692098092642</v>
      </c>
      <c r="AC166" s="14">
        <f>Foglio1!N161</f>
        <v>45</v>
      </c>
      <c r="AD166" s="5">
        <f t="shared" si="46"/>
        <v>0.1226158038147139</v>
      </c>
      <c r="AE166" s="14">
        <f>Foglio1!O161</f>
        <v>5</v>
      </c>
      <c r="AF166" s="5">
        <f t="shared" si="47"/>
        <v>0.013623978201634877</v>
      </c>
      <c r="AG166" s="15">
        <f t="shared" si="48"/>
        <v>367</v>
      </c>
      <c r="AH166">
        <v>8</v>
      </c>
      <c r="AI166">
        <v>5</v>
      </c>
      <c r="AJ166">
        <v>0</v>
      </c>
      <c r="AK166" s="15">
        <f t="shared" si="50"/>
        <v>380</v>
      </c>
      <c r="AL166" s="13"/>
      <c r="AM166" s="13"/>
    </row>
    <row r="167" spans="1:39" ht="15">
      <c r="A167" s="4" t="s">
        <v>168</v>
      </c>
      <c r="B167" s="6">
        <v>202</v>
      </c>
      <c r="C167">
        <v>113</v>
      </c>
      <c r="D167" s="7">
        <f t="shared" si="49"/>
        <v>0.5594059405940595</v>
      </c>
      <c r="E167" s="14">
        <f>Foglio1!B162</f>
        <v>0</v>
      </c>
      <c r="F167" s="5">
        <f t="shared" si="34"/>
        <v>0</v>
      </c>
      <c r="G167" s="14">
        <f>Foglio1!C162</f>
        <v>0</v>
      </c>
      <c r="H167" s="5">
        <f t="shared" si="35"/>
        <v>0</v>
      </c>
      <c r="I167" s="14">
        <f>Foglio1!D162</f>
        <v>15</v>
      </c>
      <c r="J167" s="5">
        <f t="shared" si="36"/>
        <v>0.1388888888888889</v>
      </c>
      <c r="K167" s="14">
        <f>Foglio1!E162</f>
        <v>2</v>
      </c>
      <c r="L167" s="5">
        <f t="shared" si="37"/>
        <v>0.018518518518518517</v>
      </c>
      <c r="M167" s="14">
        <f>Foglio1!F162</f>
        <v>1</v>
      </c>
      <c r="N167" s="5">
        <f t="shared" si="38"/>
        <v>0.009259259259259259</v>
      </c>
      <c r="O167" s="14">
        <f>Foglio1!G162</f>
        <v>2</v>
      </c>
      <c r="P167" s="5">
        <f t="shared" si="39"/>
        <v>0.018518518518518517</v>
      </c>
      <c r="Q167" s="14">
        <f>Foglio1!H162</f>
        <v>23</v>
      </c>
      <c r="R167" s="5">
        <f t="shared" si="40"/>
        <v>0.21296296296296297</v>
      </c>
      <c r="S167" s="14">
        <f>Foglio1!I162</f>
        <v>2</v>
      </c>
      <c r="T167" s="5">
        <f t="shared" si="41"/>
        <v>0.018518518518518517</v>
      </c>
      <c r="U167" s="14">
        <f>Foglio1!J162</f>
        <v>10</v>
      </c>
      <c r="V167" s="5">
        <f t="shared" si="42"/>
        <v>0.09259259259259259</v>
      </c>
      <c r="W167" s="14">
        <f>Foglio1!K162</f>
        <v>4</v>
      </c>
      <c r="X167" s="5">
        <f t="shared" si="43"/>
        <v>0.037037037037037035</v>
      </c>
      <c r="Y167" s="14">
        <f>Foglio1!L162</f>
        <v>0</v>
      </c>
      <c r="Z167" s="5">
        <f t="shared" si="44"/>
        <v>0</v>
      </c>
      <c r="AA167" s="14">
        <f>Foglio1!M162</f>
        <v>39</v>
      </c>
      <c r="AB167" s="5">
        <f t="shared" si="45"/>
        <v>0.3611111111111111</v>
      </c>
      <c r="AC167" s="14">
        <f>Foglio1!N162</f>
        <v>8</v>
      </c>
      <c r="AD167" s="5">
        <f t="shared" si="46"/>
        <v>0.07407407407407407</v>
      </c>
      <c r="AE167" s="14">
        <f>Foglio1!O162</f>
        <v>2</v>
      </c>
      <c r="AF167" s="5">
        <f t="shared" si="47"/>
        <v>0.018518518518518517</v>
      </c>
      <c r="AG167" s="15">
        <f t="shared" si="48"/>
        <v>108</v>
      </c>
      <c r="AH167">
        <v>2</v>
      </c>
      <c r="AI167">
        <v>3</v>
      </c>
      <c r="AJ167">
        <v>0</v>
      </c>
      <c r="AK167" s="15">
        <f t="shared" si="50"/>
        <v>113</v>
      </c>
      <c r="AL167" s="13"/>
      <c r="AM167" s="13"/>
    </row>
    <row r="168" spans="1:39" ht="15">
      <c r="A168" s="4" t="s">
        <v>169</v>
      </c>
      <c r="B168" s="6">
        <v>440</v>
      </c>
      <c r="C168">
        <v>260</v>
      </c>
      <c r="D168" s="7">
        <f t="shared" si="49"/>
        <v>0.5909090909090909</v>
      </c>
      <c r="E168" s="14">
        <f>Foglio1!B163</f>
        <v>1</v>
      </c>
      <c r="F168" s="5">
        <f t="shared" si="34"/>
        <v>0.004</v>
      </c>
      <c r="G168" s="14">
        <f>Foglio1!C163</f>
        <v>1</v>
      </c>
      <c r="H168" s="5">
        <f t="shared" si="35"/>
        <v>0.004</v>
      </c>
      <c r="I168" s="14">
        <f>Foglio1!D163</f>
        <v>65</v>
      </c>
      <c r="J168" s="5">
        <f t="shared" si="36"/>
        <v>0.26</v>
      </c>
      <c r="K168" s="14">
        <f>Foglio1!E163</f>
        <v>4</v>
      </c>
      <c r="L168" s="5">
        <f t="shared" si="37"/>
        <v>0.016</v>
      </c>
      <c r="M168" s="14">
        <f>Foglio1!F163</f>
        <v>6</v>
      </c>
      <c r="N168" s="5">
        <f t="shared" si="38"/>
        <v>0.024</v>
      </c>
      <c r="O168" s="14">
        <f>Foglio1!G163</f>
        <v>1</v>
      </c>
      <c r="P168" s="5">
        <f t="shared" si="39"/>
        <v>0.004</v>
      </c>
      <c r="Q168" s="14">
        <f>Foglio1!H163</f>
        <v>51</v>
      </c>
      <c r="R168" s="5">
        <f t="shared" si="40"/>
        <v>0.204</v>
      </c>
      <c r="S168" s="14">
        <f>Foglio1!I163</f>
        <v>3</v>
      </c>
      <c r="T168" s="5">
        <f t="shared" si="41"/>
        <v>0.012</v>
      </c>
      <c r="U168" s="14">
        <f>Foglio1!J163</f>
        <v>26</v>
      </c>
      <c r="V168" s="5">
        <f t="shared" si="42"/>
        <v>0.104</v>
      </c>
      <c r="W168" s="14">
        <f>Foglio1!K163</f>
        <v>8</v>
      </c>
      <c r="X168" s="5">
        <f t="shared" si="43"/>
        <v>0.032</v>
      </c>
      <c r="Y168" s="14">
        <f>Foglio1!L163</f>
        <v>0</v>
      </c>
      <c r="Z168" s="5">
        <f t="shared" si="44"/>
        <v>0</v>
      </c>
      <c r="AA168" s="14">
        <f>Foglio1!M163</f>
        <v>62</v>
      </c>
      <c r="AB168" s="5">
        <f t="shared" si="45"/>
        <v>0.248</v>
      </c>
      <c r="AC168" s="14">
        <f>Foglio1!N163</f>
        <v>19</v>
      </c>
      <c r="AD168" s="5">
        <f t="shared" si="46"/>
        <v>0.076</v>
      </c>
      <c r="AE168" s="14">
        <f>Foglio1!O163</f>
        <v>3</v>
      </c>
      <c r="AF168" s="5">
        <f t="shared" si="47"/>
        <v>0.012</v>
      </c>
      <c r="AG168" s="15">
        <f t="shared" si="48"/>
        <v>250</v>
      </c>
      <c r="AH168">
        <v>3</v>
      </c>
      <c r="AI168">
        <v>7</v>
      </c>
      <c r="AJ168">
        <v>0</v>
      </c>
      <c r="AK168" s="15">
        <f t="shared" si="50"/>
        <v>260</v>
      </c>
      <c r="AL168" s="13"/>
      <c r="AM168" s="13"/>
    </row>
    <row r="169" spans="1:39" ht="15">
      <c r="A169" s="4" t="s">
        <v>170</v>
      </c>
      <c r="B169" s="6">
        <v>1035</v>
      </c>
      <c r="C169">
        <v>541</v>
      </c>
      <c r="D169" s="7">
        <f t="shared" si="49"/>
        <v>0.5227053140096618</v>
      </c>
      <c r="E169" s="14">
        <f>Foglio1!B164</f>
        <v>1</v>
      </c>
      <c r="F169" s="5">
        <f t="shared" si="34"/>
        <v>0.001976284584980237</v>
      </c>
      <c r="G169" s="14">
        <f>Foglio1!C164</f>
        <v>3</v>
      </c>
      <c r="H169" s="5">
        <f t="shared" si="35"/>
        <v>0.005928853754940711</v>
      </c>
      <c r="I169" s="14">
        <f>Foglio1!D164</f>
        <v>88</v>
      </c>
      <c r="J169" s="5">
        <f t="shared" si="36"/>
        <v>0.17391304347826086</v>
      </c>
      <c r="K169" s="14">
        <f>Foglio1!E164</f>
        <v>17</v>
      </c>
      <c r="L169" s="5">
        <f t="shared" si="37"/>
        <v>0.03359683794466403</v>
      </c>
      <c r="M169" s="14">
        <f>Foglio1!F164</f>
        <v>7</v>
      </c>
      <c r="N169" s="5">
        <f t="shared" si="38"/>
        <v>0.01383399209486166</v>
      </c>
      <c r="O169" s="14">
        <f>Foglio1!G164</f>
        <v>1</v>
      </c>
      <c r="P169" s="5">
        <f t="shared" si="39"/>
        <v>0.001976284584980237</v>
      </c>
      <c r="Q169" s="14">
        <f>Foglio1!H164</f>
        <v>123</v>
      </c>
      <c r="R169" s="5">
        <f t="shared" si="40"/>
        <v>0.24308300395256918</v>
      </c>
      <c r="S169" s="14">
        <f>Foglio1!I164</f>
        <v>12</v>
      </c>
      <c r="T169" s="5">
        <f t="shared" si="41"/>
        <v>0.023715415019762844</v>
      </c>
      <c r="U169" s="14">
        <f>Foglio1!J164</f>
        <v>63</v>
      </c>
      <c r="V169" s="5">
        <f t="shared" si="42"/>
        <v>0.12450592885375494</v>
      </c>
      <c r="W169" s="14">
        <f>Foglio1!K164</f>
        <v>28</v>
      </c>
      <c r="X169" s="5">
        <f t="shared" si="43"/>
        <v>0.05533596837944664</v>
      </c>
      <c r="Y169" s="14">
        <f>Foglio1!L164</f>
        <v>2</v>
      </c>
      <c r="Z169" s="5">
        <f t="shared" si="44"/>
        <v>0.003952569169960474</v>
      </c>
      <c r="AA169" s="14">
        <f>Foglio1!M164</f>
        <v>119</v>
      </c>
      <c r="AB169" s="5">
        <f t="shared" si="45"/>
        <v>0.23517786561264822</v>
      </c>
      <c r="AC169" s="14">
        <f>Foglio1!N164</f>
        <v>36</v>
      </c>
      <c r="AD169" s="5">
        <f t="shared" si="46"/>
        <v>0.07114624505928854</v>
      </c>
      <c r="AE169" s="14">
        <f>Foglio1!O164</f>
        <v>6</v>
      </c>
      <c r="AF169" s="5">
        <f t="shared" si="47"/>
        <v>0.011857707509881422</v>
      </c>
      <c r="AG169" s="15">
        <f t="shared" si="48"/>
        <v>506</v>
      </c>
      <c r="AH169">
        <v>10</v>
      </c>
      <c r="AI169">
        <v>25</v>
      </c>
      <c r="AJ169">
        <v>0</v>
      </c>
      <c r="AK169" s="15">
        <f t="shared" si="50"/>
        <v>541</v>
      </c>
      <c r="AL169" s="13"/>
      <c r="AM169" s="13"/>
    </row>
    <row r="170" spans="1:39" ht="15">
      <c r="A170" s="4" t="s">
        <v>171</v>
      </c>
      <c r="B170" s="6">
        <v>1984</v>
      </c>
      <c r="C170">
        <v>1236</v>
      </c>
      <c r="D170" s="7">
        <f t="shared" si="49"/>
        <v>0.6229838709677419</v>
      </c>
      <c r="E170" s="14">
        <f>Foglio1!B165</f>
        <v>0</v>
      </c>
      <c r="F170" s="5">
        <f t="shared" si="34"/>
        <v>0</v>
      </c>
      <c r="G170" s="14">
        <f>Foglio1!C165</f>
        <v>7</v>
      </c>
      <c r="H170" s="5">
        <f t="shared" si="35"/>
        <v>0.005843071786310518</v>
      </c>
      <c r="I170" s="14">
        <f>Foglio1!D165</f>
        <v>216</v>
      </c>
      <c r="J170" s="5">
        <f t="shared" si="36"/>
        <v>0.18030050083472454</v>
      </c>
      <c r="K170" s="14">
        <f>Foglio1!E165</f>
        <v>23</v>
      </c>
      <c r="L170" s="5">
        <f t="shared" si="37"/>
        <v>0.019198664440734557</v>
      </c>
      <c r="M170" s="14">
        <f>Foglio1!F165</f>
        <v>19</v>
      </c>
      <c r="N170" s="5">
        <f t="shared" si="38"/>
        <v>0.015859766277128547</v>
      </c>
      <c r="O170" s="14">
        <f>Foglio1!G165</f>
        <v>11</v>
      </c>
      <c r="P170" s="5">
        <f t="shared" si="39"/>
        <v>0.009181969949916527</v>
      </c>
      <c r="Q170" s="14">
        <f>Foglio1!H165</f>
        <v>299</v>
      </c>
      <c r="R170" s="5">
        <f t="shared" si="40"/>
        <v>0.24958263772954925</v>
      </c>
      <c r="S170" s="14">
        <f>Foglio1!I165</f>
        <v>28</v>
      </c>
      <c r="T170" s="5">
        <f t="shared" si="41"/>
        <v>0.02337228714524207</v>
      </c>
      <c r="U170" s="14">
        <f>Foglio1!J165</f>
        <v>59</v>
      </c>
      <c r="V170" s="5">
        <f t="shared" si="42"/>
        <v>0.049248747913188645</v>
      </c>
      <c r="W170" s="14">
        <f>Foglio1!K165</f>
        <v>75</v>
      </c>
      <c r="X170" s="5">
        <f t="shared" si="43"/>
        <v>0.06260434056761269</v>
      </c>
      <c r="Y170" s="14">
        <f>Foglio1!L165</f>
        <v>6</v>
      </c>
      <c r="Z170" s="5">
        <f t="shared" si="44"/>
        <v>0.005008347245409015</v>
      </c>
      <c r="AA170" s="14">
        <f>Foglio1!M165</f>
        <v>325</v>
      </c>
      <c r="AB170" s="5">
        <f t="shared" si="45"/>
        <v>0.27128547579298834</v>
      </c>
      <c r="AC170" s="14">
        <f>Foglio1!N165</f>
        <v>104</v>
      </c>
      <c r="AD170" s="5">
        <f t="shared" si="46"/>
        <v>0.08681135225375626</v>
      </c>
      <c r="AE170" s="14">
        <f>Foglio1!O165</f>
        <v>26</v>
      </c>
      <c r="AF170" s="5">
        <f t="shared" si="47"/>
        <v>0.021702838063439065</v>
      </c>
      <c r="AG170" s="15">
        <f t="shared" si="48"/>
        <v>1198</v>
      </c>
      <c r="AH170">
        <v>17</v>
      </c>
      <c r="AI170">
        <v>21</v>
      </c>
      <c r="AJ170">
        <v>0</v>
      </c>
      <c r="AK170" s="15">
        <f t="shared" si="50"/>
        <v>1236</v>
      </c>
      <c r="AL170" s="13"/>
      <c r="AM170" s="13"/>
    </row>
    <row r="171" spans="1:39" ht="15">
      <c r="A171" s="4" t="s">
        <v>172</v>
      </c>
      <c r="B171" s="6">
        <v>861</v>
      </c>
      <c r="C171">
        <v>495</v>
      </c>
      <c r="D171" s="7">
        <f t="shared" si="49"/>
        <v>0.5749128919860628</v>
      </c>
      <c r="E171" s="14">
        <f>Foglio1!B166</f>
        <v>0</v>
      </c>
      <c r="F171" s="5">
        <f t="shared" si="34"/>
        <v>0</v>
      </c>
      <c r="G171" s="14">
        <f>Foglio1!C166</f>
        <v>1</v>
      </c>
      <c r="H171" s="5">
        <f t="shared" si="35"/>
        <v>0.002109704641350211</v>
      </c>
      <c r="I171" s="14">
        <f>Foglio1!D166</f>
        <v>88</v>
      </c>
      <c r="J171" s="5">
        <f t="shared" si="36"/>
        <v>0.18565400843881857</v>
      </c>
      <c r="K171" s="14">
        <f>Foglio1!E166</f>
        <v>12</v>
      </c>
      <c r="L171" s="5">
        <f t="shared" si="37"/>
        <v>0.02531645569620253</v>
      </c>
      <c r="M171" s="14">
        <f>Foglio1!F166</f>
        <v>6</v>
      </c>
      <c r="N171" s="5">
        <f t="shared" si="38"/>
        <v>0.012658227848101266</v>
      </c>
      <c r="O171" s="14">
        <f>Foglio1!G166</f>
        <v>1</v>
      </c>
      <c r="P171" s="5">
        <f t="shared" si="39"/>
        <v>0.002109704641350211</v>
      </c>
      <c r="Q171" s="14">
        <f>Foglio1!H166</f>
        <v>118</v>
      </c>
      <c r="R171" s="5">
        <f t="shared" si="40"/>
        <v>0.2489451476793249</v>
      </c>
      <c r="S171" s="14">
        <f>Foglio1!I166</f>
        <v>5</v>
      </c>
      <c r="T171" s="5">
        <f t="shared" si="41"/>
        <v>0.010548523206751054</v>
      </c>
      <c r="U171" s="14">
        <f>Foglio1!J166</f>
        <v>32</v>
      </c>
      <c r="V171" s="5">
        <f t="shared" si="42"/>
        <v>0.06751054852320675</v>
      </c>
      <c r="W171" s="14">
        <f>Foglio1!K166</f>
        <v>35</v>
      </c>
      <c r="X171" s="5">
        <f t="shared" si="43"/>
        <v>0.07383966244725738</v>
      </c>
      <c r="Y171" s="14">
        <f>Foglio1!L166</f>
        <v>1</v>
      </c>
      <c r="Z171" s="5">
        <f t="shared" si="44"/>
        <v>0.002109704641350211</v>
      </c>
      <c r="AA171" s="14">
        <f>Foglio1!M166</f>
        <v>78</v>
      </c>
      <c r="AB171" s="5">
        <f t="shared" si="45"/>
        <v>0.16455696202531644</v>
      </c>
      <c r="AC171" s="14">
        <f>Foglio1!N166</f>
        <v>90</v>
      </c>
      <c r="AD171" s="5">
        <f t="shared" si="46"/>
        <v>0.189873417721519</v>
      </c>
      <c r="AE171" s="14">
        <f>Foglio1!O166</f>
        <v>7</v>
      </c>
      <c r="AF171" s="5">
        <f t="shared" si="47"/>
        <v>0.014767932489451477</v>
      </c>
      <c r="AG171" s="15">
        <f t="shared" si="48"/>
        <v>474</v>
      </c>
      <c r="AH171">
        <v>7</v>
      </c>
      <c r="AI171">
        <v>14</v>
      </c>
      <c r="AJ171">
        <v>0</v>
      </c>
      <c r="AK171" s="15">
        <f t="shared" si="50"/>
        <v>495</v>
      </c>
      <c r="AL171" s="13"/>
      <c r="AM171" s="13"/>
    </row>
    <row r="172" spans="1:39" ht="15">
      <c r="A172" s="4" t="s">
        <v>173</v>
      </c>
      <c r="B172" s="6">
        <v>772</v>
      </c>
      <c r="C172">
        <v>389</v>
      </c>
      <c r="D172" s="7">
        <f t="shared" si="49"/>
        <v>0.5038860103626943</v>
      </c>
      <c r="E172" s="14">
        <f>Foglio1!B167</f>
        <v>0</v>
      </c>
      <c r="F172" s="5">
        <f t="shared" si="34"/>
        <v>0</v>
      </c>
      <c r="G172" s="14">
        <f>Foglio1!C167</f>
        <v>1</v>
      </c>
      <c r="H172" s="5">
        <f t="shared" si="35"/>
        <v>0.002688172043010753</v>
      </c>
      <c r="I172" s="14">
        <f>Foglio1!D167</f>
        <v>99</v>
      </c>
      <c r="J172" s="5">
        <f t="shared" si="36"/>
        <v>0.2661290322580645</v>
      </c>
      <c r="K172" s="14">
        <f>Foglio1!E167</f>
        <v>0</v>
      </c>
      <c r="L172" s="5">
        <f t="shared" si="37"/>
        <v>0</v>
      </c>
      <c r="M172" s="14">
        <f>Foglio1!F167</f>
        <v>3</v>
      </c>
      <c r="N172" s="5">
        <f t="shared" si="38"/>
        <v>0.008064516129032258</v>
      </c>
      <c r="O172" s="14">
        <f>Foglio1!G167</f>
        <v>3</v>
      </c>
      <c r="P172" s="5">
        <f t="shared" si="39"/>
        <v>0.008064516129032258</v>
      </c>
      <c r="Q172" s="14">
        <f>Foglio1!H167</f>
        <v>89</v>
      </c>
      <c r="R172" s="5">
        <f t="shared" si="40"/>
        <v>0.239247311827957</v>
      </c>
      <c r="S172" s="14">
        <f>Foglio1!I167</f>
        <v>4</v>
      </c>
      <c r="T172" s="5">
        <f t="shared" si="41"/>
        <v>0.010752688172043012</v>
      </c>
      <c r="U172" s="14">
        <f>Foglio1!J167</f>
        <v>24</v>
      </c>
      <c r="V172" s="5">
        <f t="shared" si="42"/>
        <v>0.06451612903225806</v>
      </c>
      <c r="W172" s="14">
        <f>Foglio1!K167</f>
        <v>15</v>
      </c>
      <c r="X172" s="5">
        <f t="shared" si="43"/>
        <v>0.04032258064516129</v>
      </c>
      <c r="Y172" s="14">
        <f>Foglio1!L167</f>
        <v>0</v>
      </c>
      <c r="Z172" s="5">
        <f t="shared" si="44"/>
        <v>0</v>
      </c>
      <c r="AA172" s="14">
        <f>Foglio1!M167</f>
        <v>80</v>
      </c>
      <c r="AB172" s="5">
        <f t="shared" si="45"/>
        <v>0.21505376344086022</v>
      </c>
      <c r="AC172" s="14">
        <f>Foglio1!N167</f>
        <v>50</v>
      </c>
      <c r="AD172" s="5">
        <f t="shared" si="46"/>
        <v>0.13440860215053763</v>
      </c>
      <c r="AE172" s="14">
        <f>Foglio1!O167</f>
        <v>4</v>
      </c>
      <c r="AF172" s="5">
        <f t="shared" si="47"/>
        <v>0.010752688172043012</v>
      </c>
      <c r="AG172" s="15">
        <f t="shared" si="48"/>
        <v>372</v>
      </c>
      <c r="AH172">
        <v>6</v>
      </c>
      <c r="AI172">
        <v>11</v>
      </c>
      <c r="AJ172">
        <v>0</v>
      </c>
      <c r="AK172" s="15">
        <f t="shared" si="50"/>
        <v>389</v>
      </c>
      <c r="AL172" s="13"/>
      <c r="AM172" s="13"/>
    </row>
    <row r="173" spans="1:39" ht="15">
      <c r="A173" s="4" t="s">
        <v>174</v>
      </c>
      <c r="B173" s="6">
        <v>568</v>
      </c>
      <c r="C173">
        <v>316</v>
      </c>
      <c r="D173" s="7">
        <f t="shared" si="49"/>
        <v>0.5563380281690141</v>
      </c>
      <c r="E173" s="14">
        <f>Foglio1!B168</f>
        <v>0</v>
      </c>
      <c r="F173" s="5">
        <f t="shared" si="34"/>
        <v>0</v>
      </c>
      <c r="G173" s="14">
        <f>Foglio1!C168</f>
        <v>2</v>
      </c>
      <c r="H173" s="5">
        <f t="shared" si="35"/>
        <v>0.006644518272425249</v>
      </c>
      <c r="I173" s="14">
        <f>Foglio1!D168</f>
        <v>63</v>
      </c>
      <c r="J173" s="5">
        <f t="shared" si="36"/>
        <v>0.20930232558139536</v>
      </c>
      <c r="K173" s="14">
        <f>Foglio1!E168</f>
        <v>6</v>
      </c>
      <c r="L173" s="5">
        <f t="shared" si="37"/>
        <v>0.019933554817275746</v>
      </c>
      <c r="M173" s="14">
        <f>Foglio1!F168</f>
        <v>1</v>
      </c>
      <c r="N173" s="5">
        <f t="shared" si="38"/>
        <v>0.0033222591362126247</v>
      </c>
      <c r="O173" s="14">
        <f>Foglio1!G168</f>
        <v>1</v>
      </c>
      <c r="P173" s="5">
        <f t="shared" si="39"/>
        <v>0.0033222591362126247</v>
      </c>
      <c r="Q173" s="14">
        <f>Foglio1!H168</f>
        <v>74</v>
      </c>
      <c r="R173" s="5">
        <f t="shared" si="40"/>
        <v>0.24584717607973422</v>
      </c>
      <c r="S173" s="14">
        <f>Foglio1!I168</f>
        <v>4</v>
      </c>
      <c r="T173" s="5">
        <f t="shared" si="41"/>
        <v>0.013289036544850499</v>
      </c>
      <c r="U173" s="14">
        <f>Foglio1!J168</f>
        <v>31</v>
      </c>
      <c r="V173" s="5">
        <f t="shared" si="42"/>
        <v>0.10299003322259136</v>
      </c>
      <c r="W173" s="14">
        <f>Foglio1!K168</f>
        <v>29</v>
      </c>
      <c r="X173" s="5">
        <f t="shared" si="43"/>
        <v>0.09634551495016612</v>
      </c>
      <c r="Y173" s="14">
        <f>Foglio1!L168</f>
        <v>0</v>
      </c>
      <c r="Z173" s="5">
        <f t="shared" si="44"/>
        <v>0</v>
      </c>
      <c r="AA173" s="14">
        <f>Foglio1!M168</f>
        <v>71</v>
      </c>
      <c r="AB173" s="5">
        <f t="shared" si="45"/>
        <v>0.23588039867109634</v>
      </c>
      <c r="AC173" s="14">
        <f>Foglio1!N168</f>
        <v>17</v>
      </c>
      <c r="AD173" s="5">
        <f t="shared" si="46"/>
        <v>0.05647840531561462</v>
      </c>
      <c r="AE173" s="14">
        <f>Foglio1!O168</f>
        <v>2</v>
      </c>
      <c r="AF173" s="5">
        <f t="shared" si="47"/>
        <v>0.006644518272425249</v>
      </c>
      <c r="AG173" s="15">
        <f t="shared" si="48"/>
        <v>301</v>
      </c>
      <c r="AH173">
        <v>10</v>
      </c>
      <c r="AI173">
        <v>5</v>
      </c>
      <c r="AJ173">
        <v>0</v>
      </c>
      <c r="AK173" s="15">
        <f t="shared" si="50"/>
        <v>316</v>
      </c>
      <c r="AL173" s="13"/>
      <c r="AM173" s="13"/>
    </row>
    <row r="174" spans="1:39" ht="15">
      <c r="A174" s="4" t="s">
        <v>175</v>
      </c>
      <c r="B174" s="6">
        <v>1100</v>
      </c>
      <c r="C174">
        <v>652</v>
      </c>
      <c r="D174" s="7">
        <f t="shared" si="49"/>
        <v>0.5927272727272728</v>
      </c>
      <c r="E174" s="14">
        <f>Foglio1!B169</f>
        <v>1</v>
      </c>
      <c r="F174" s="5">
        <f t="shared" si="34"/>
        <v>0.0016025641025641025</v>
      </c>
      <c r="G174" s="14">
        <f>Foglio1!C169</f>
        <v>7</v>
      </c>
      <c r="H174" s="5">
        <f t="shared" si="35"/>
        <v>0.011217948717948718</v>
      </c>
      <c r="I174" s="14">
        <f>Foglio1!D169</f>
        <v>157</v>
      </c>
      <c r="J174" s="5">
        <f t="shared" si="36"/>
        <v>0.2516025641025641</v>
      </c>
      <c r="K174" s="14">
        <f>Foglio1!E169</f>
        <v>4</v>
      </c>
      <c r="L174" s="5">
        <f t="shared" si="37"/>
        <v>0.00641025641025641</v>
      </c>
      <c r="M174" s="14">
        <f>Foglio1!F169</f>
        <v>13</v>
      </c>
      <c r="N174" s="5">
        <f t="shared" si="38"/>
        <v>0.020833333333333332</v>
      </c>
      <c r="O174" s="14">
        <f>Foglio1!G169</f>
        <v>3</v>
      </c>
      <c r="P174" s="5">
        <f t="shared" si="39"/>
        <v>0.004807692307692308</v>
      </c>
      <c r="Q174" s="14">
        <f>Foglio1!H169</f>
        <v>151</v>
      </c>
      <c r="R174" s="5">
        <f t="shared" si="40"/>
        <v>0.2419871794871795</v>
      </c>
      <c r="S174" s="14">
        <f>Foglio1!I169</f>
        <v>6</v>
      </c>
      <c r="T174" s="5">
        <f t="shared" si="41"/>
        <v>0.009615384615384616</v>
      </c>
      <c r="U174" s="14">
        <f>Foglio1!J169</f>
        <v>48</v>
      </c>
      <c r="V174" s="5">
        <f t="shared" si="42"/>
        <v>0.07692307692307693</v>
      </c>
      <c r="W174" s="14">
        <f>Foglio1!K169</f>
        <v>45</v>
      </c>
      <c r="X174" s="5">
        <f t="shared" si="43"/>
        <v>0.07211538461538461</v>
      </c>
      <c r="Y174" s="14">
        <f>Foglio1!L169</f>
        <v>1</v>
      </c>
      <c r="Z174" s="5">
        <f t="shared" si="44"/>
        <v>0.0016025641025641025</v>
      </c>
      <c r="AA174" s="14">
        <f>Foglio1!M169</f>
        <v>141</v>
      </c>
      <c r="AB174" s="5">
        <f t="shared" si="45"/>
        <v>0.22596153846153846</v>
      </c>
      <c r="AC174" s="14">
        <f>Foglio1!N169</f>
        <v>43</v>
      </c>
      <c r="AD174" s="5">
        <f t="shared" si="46"/>
        <v>0.06891025641025642</v>
      </c>
      <c r="AE174" s="14">
        <f>Foglio1!O169</f>
        <v>4</v>
      </c>
      <c r="AF174" s="5">
        <f t="shared" si="47"/>
        <v>0.00641025641025641</v>
      </c>
      <c r="AG174" s="15">
        <f t="shared" si="48"/>
        <v>624</v>
      </c>
      <c r="AH174">
        <v>10</v>
      </c>
      <c r="AI174">
        <v>18</v>
      </c>
      <c r="AJ174">
        <v>0</v>
      </c>
      <c r="AK174" s="15">
        <f t="shared" si="50"/>
        <v>652</v>
      </c>
      <c r="AL174" s="13"/>
      <c r="AM174" s="13"/>
    </row>
    <row r="175" spans="1:39" ht="15">
      <c r="A175" s="4" t="s">
        <v>176</v>
      </c>
      <c r="B175" s="6">
        <v>1118</v>
      </c>
      <c r="C175">
        <v>626</v>
      </c>
      <c r="D175" s="7">
        <f t="shared" si="49"/>
        <v>0.5599284436493739</v>
      </c>
      <c r="E175" s="14">
        <f>Foglio1!B170</f>
        <v>3</v>
      </c>
      <c r="F175" s="5">
        <f t="shared" si="34"/>
        <v>0.0049504950495049506</v>
      </c>
      <c r="G175" s="14">
        <f>Foglio1!C170</f>
        <v>1</v>
      </c>
      <c r="H175" s="5">
        <f t="shared" si="35"/>
        <v>0.0016501650165016502</v>
      </c>
      <c r="I175" s="14">
        <f>Foglio1!D170</f>
        <v>109</v>
      </c>
      <c r="J175" s="5">
        <f t="shared" si="36"/>
        <v>0.17986798679867988</v>
      </c>
      <c r="K175" s="14">
        <f>Foglio1!E170</f>
        <v>9</v>
      </c>
      <c r="L175" s="5">
        <f t="shared" si="37"/>
        <v>0.01485148514851485</v>
      </c>
      <c r="M175" s="14">
        <f>Foglio1!F170</f>
        <v>20</v>
      </c>
      <c r="N175" s="5">
        <f t="shared" si="38"/>
        <v>0.033003300330033</v>
      </c>
      <c r="O175" s="14">
        <f>Foglio1!G170</f>
        <v>3</v>
      </c>
      <c r="P175" s="5">
        <f t="shared" si="39"/>
        <v>0.0049504950495049506</v>
      </c>
      <c r="Q175" s="14">
        <f>Foglio1!H170</f>
        <v>132</v>
      </c>
      <c r="R175" s="5">
        <f t="shared" si="40"/>
        <v>0.21782178217821782</v>
      </c>
      <c r="S175" s="14">
        <f>Foglio1!I170</f>
        <v>16</v>
      </c>
      <c r="T175" s="5">
        <f t="shared" si="41"/>
        <v>0.026402640264026403</v>
      </c>
      <c r="U175" s="14">
        <f>Foglio1!J170</f>
        <v>65</v>
      </c>
      <c r="V175" s="5">
        <f t="shared" si="42"/>
        <v>0.10726072607260725</v>
      </c>
      <c r="W175" s="14">
        <f>Foglio1!K170</f>
        <v>33</v>
      </c>
      <c r="X175" s="5">
        <f t="shared" si="43"/>
        <v>0.054455445544554455</v>
      </c>
      <c r="Y175" s="14">
        <f>Foglio1!L170</f>
        <v>2</v>
      </c>
      <c r="Z175" s="5">
        <f t="shared" si="44"/>
        <v>0.0033003300330033004</v>
      </c>
      <c r="AA175" s="14">
        <f>Foglio1!M170</f>
        <v>168</v>
      </c>
      <c r="AB175" s="5">
        <f t="shared" si="45"/>
        <v>0.27722772277227725</v>
      </c>
      <c r="AC175" s="14">
        <f>Foglio1!N170</f>
        <v>36</v>
      </c>
      <c r="AD175" s="5">
        <f t="shared" si="46"/>
        <v>0.0594059405940594</v>
      </c>
      <c r="AE175" s="14">
        <f>Foglio1!O170</f>
        <v>9</v>
      </c>
      <c r="AF175" s="5">
        <f t="shared" si="47"/>
        <v>0.01485148514851485</v>
      </c>
      <c r="AG175" s="15">
        <f t="shared" si="48"/>
        <v>606</v>
      </c>
      <c r="AH175">
        <v>9</v>
      </c>
      <c r="AI175">
        <v>11</v>
      </c>
      <c r="AJ175">
        <v>0</v>
      </c>
      <c r="AK175" s="15">
        <f t="shared" si="50"/>
        <v>626</v>
      </c>
      <c r="AL175" s="13"/>
      <c r="AM175" s="13"/>
    </row>
    <row r="176" spans="1:39" ht="15">
      <c r="A176" s="4" t="s">
        <v>177</v>
      </c>
      <c r="B176" s="6">
        <v>253</v>
      </c>
      <c r="C176">
        <v>177</v>
      </c>
      <c r="D176" s="7">
        <f t="shared" si="49"/>
        <v>0.6996047430830039</v>
      </c>
      <c r="E176" s="14">
        <f>Foglio1!B171</f>
        <v>0</v>
      </c>
      <c r="F176" s="5">
        <f t="shared" si="34"/>
        <v>0</v>
      </c>
      <c r="G176" s="14">
        <f>Foglio1!C171</f>
        <v>0</v>
      </c>
      <c r="H176" s="5">
        <f t="shared" si="35"/>
        <v>0</v>
      </c>
      <c r="I176" s="14">
        <f>Foglio1!D171</f>
        <v>13</v>
      </c>
      <c r="J176" s="5">
        <f t="shared" si="36"/>
        <v>0.07926829268292683</v>
      </c>
      <c r="K176" s="14">
        <f>Foglio1!E171</f>
        <v>7</v>
      </c>
      <c r="L176" s="5">
        <f t="shared" si="37"/>
        <v>0.042682926829268296</v>
      </c>
      <c r="M176" s="14">
        <f>Foglio1!F171</f>
        <v>2</v>
      </c>
      <c r="N176" s="5">
        <f t="shared" si="38"/>
        <v>0.012195121951219513</v>
      </c>
      <c r="O176" s="14">
        <f>Foglio1!G171</f>
        <v>1</v>
      </c>
      <c r="P176" s="5">
        <f t="shared" si="39"/>
        <v>0.006097560975609756</v>
      </c>
      <c r="Q176" s="14">
        <f>Foglio1!H171</f>
        <v>48</v>
      </c>
      <c r="R176" s="5">
        <f t="shared" si="40"/>
        <v>0.2926829268292683</v>
      </c>
      <c r="S176" s="14">
        <f>Foglio1!I171</f>
        <v>3</v>
      </c>
      <c r="T176" s="5">
        <f t="shared" si="41"/>
        <v>0.018292682926829267</v>
      </c>
      <c r="U176" s="14">
        <f>Foglio1!J171</f>
        <v>13</v>
      </c>
      <c r="V176" s="5">
        <f t="shared" si="42"/>
        <v>0.07926829268292683</v>
      </c>
      <c r="W176" s="14">
        <f>Foglio1!K171</f>
        <v>11</v>
      </c>
      <c r="X176" s="5">
        <f t="shared" si="43"/>
        <v>0.06707317073170732</v>
      </c>
      <c r="Y176" s="14">
        <f>Foglio1!L171</f>
        <v>1</v>
      </c>
      <c r="Z176" s="5">
        <f t="shared" si="44"/>
        <v>0.006097560975609756</v>
      </c>
      <c r="AA176" s="14">
        <f>Foglio1!M171</f>
        <v>46</v>
      </c>
      <c r="AB176" s="5">
        <f t="shared" si="45"/>
        <v>0.2804878048780488</v>
      </c>
      <c r="AC176" s="14">
        <f>Foglio1!N171</f>
        <v>14</v>
      </c>
      <c r="AD176" s="5">
        <f t="shared" si="46"/>
        <v>0.08536585365853659</v>
      </c>
      <c r="AE176" s="14">
        <f>Foglio1!O171</f>
        <v>5</v>
      </c>
      <c r="AF176" s="5">
        <f t="shared" si="47"/>
        <v>0.03048780487804878</v>
      </c>
      <c r="AG176" s="15">
        <f t="shared" si="48"/>
        <v>164</v>
      </c>
      <c r="AH176">
        <v>7</v>
      </c>
      <c r="AI176">
        <v>6</v>
      </c>
      <c r="AJ176">
        <v>0</v>
      </c>
      <c r="AK176" s="15">
        <f t="shared" si="50"/>
        <v>177</v>
      </c>
      <c r="AL176" s="13"/>
      <c r="AM176" s="13"/>
    </row>
    <row r="177" spans="1:39" ht="15">
      <c r="A177" s="4" t="s">
        <v>178</v>
      </c>
      <c r="B177" s="6">
        <v>1058</v>
      </c>
      <c r="C177">
        <v>631</v>
      </c>
      <c r="D177" s="7">
        <f t="shared" si="49"/>
        <v>0.5964083175803403</v>
      </c>
      <c r="E177" s="14">
        <f>Foglio1!B172</f>
        <v>1</v>
      </c>
      <c r="F177" s="5">
        <f t="shared" si="34"/>
        <v>0.0016778523489932886</v>
      </c>
      <c r="G177" s="14">
        <f>Foglio1!C172</f>
        <v>3</v>
      </c>
      <c r="H177" s="5">
        <f t="shared" si="35"/>
        <v>0.0050335570469798654</v>
      </c>
      <c r="I177" s="14">
        <f>Foglio1!D172</f>
        <v>123</v>
      </c>
      <c r="J177" s="5">
        <f t="shared" si="36"/>
        <v>0.2063758389261745</v>
      </c>
      <c r="K177" s="14">
        <f>Foglio1!E172</f>
        <v>19</v>
      </c>
      <c r="L177" s="5">
        <f t="shared" si="37"/>
        <v>0.031879194630872486</v>
      </c>
      <c r="M177" s="14">
        <f>Foglio1!F172</f>
        <v>6</v>
      </c>
      <c r="N177" s="5">
        <f t="shared" si="38"/>
        <v>0.010067114093959731</v>
      </c>
      <c r="O177" s="14">
        <f>Foglio1!G172</f>
        <v>4</v>
      </c>
      <c r="P177" s="5">
        <f t="shared" si="39"/>
        <v>0.006711409395973154</v>
      </c>
      <c r="Q177" s="14">
        <f>Foglio1!H172</f>
        <v>199</v>
      </c>
      <c r="R177" s="5">
        <f t="shared" si="40"/>
        <v>0.3338926174496644</v>
      </c>
      <c r="S177" s="14">
        <f>Foglio1!I172</f>
        <v>13</v>
      </c>
      <c r="T177" s="5">
        <f t="shared" si="41"/>
        <v>0.02181208053691275</v>
      </c>
      <c r="U177" s="14">
        <f>Foglio1!J172</f>
        <v>39</v>
      </c>
      <c r="V177" s="5">
        <f t="shared" si="42"/>
        <v>0.06543624161073826</v>
      </c>
      <c r="W177" s="14">
        <f>Foglio1!K172</f>
        <v>25</v>
      </c>
      <c r="X177" s="5">
        <f t="shared" si="43"/>
        <v>0.04194630872483222</v>
      </c>
      <c r="Y177" s="14">
        <f>Foglio1!L172</f>
        <v>6</v>
      </c>
      <c r="Z177" s="5">
        <f t="shared" si="44"/>
        <v>0.010067114093959731</v>
      </c>
      <c r="AA177" s="14">
        <f>Foglio1!M172</f>
        <v>102</v>
      </c>
      <c r="AB177" s="5">
        <f t="shared" si="45"/>
        <v>0.17114093959731544</v>
      </c>
      <c r="AC177" s="14">
        <f>Foglio1!N172</f>
        <v>43</v>
      </c>
      <c r="AD177" s="5">
        <f t="shared" si="46"/>
        <v>0.07214765100671142</v>
      </c>
      <c r="AE177" s="14">
        <f>Foglio1!O172</f>
        <v>13</v>
      </c>
      <c r="AF177" s="5">
        <f t="shared" si="47"/>
        <v>0.02181208053691275</v>
      </c>
      <c r="AG177" s="15">
        <f t="shared" si="48"/>
        <v>596</v>
      </c>
      <c r="AH177">
        <v>8</v>
      </c>
      <c r="AI177">
        <v>27</v>
      </c>
      <c r="AJ177">
        <v>0</v>
      </c>
      <c r="AK177" s="15">
        <f t="shared" si="50"/>
        <v>631</v>
      </c>
      <c r="AL177" s="13"/>
      <c r="AM177" s="13"/>
    </row>
    <row r="178" spans="1:39" ht="15">
      <c r="A178" s="4" t="s">
        <v>179</v>
      </c>
      <c r="B178" s="6">
        <v>341</v>
      </c>
      <c r="C178">
        <v>234</v>
      </c>
      <c r="D178" s="7">
        <f t="shared" si="49"/>
        <v>0.6862170087976539</v>
      </c>
      <c r="E178" s="14">
        <f>Foglio1!B173</f>
        <v>1</v>
      </c>
      <c r="F178" s="5">
        <f t="shared" si="34"/>
        <v>0.004405286343612335</v>
      </c>
      <c r="G178" s="14">
        <f>Foglio1!C173</f>
        <v>0</v>
      </c>
      <c r="H178" s="5">
        <f t="shared" si="35"/>
        <v>0</v>
      </c>
      <c r="I178" s="14">
        <f>Foglio1!D173</f>
        <v>50</v>
      </c>
      <c r="J178" s="5">
        <f t="shared" si="36"/>
        <v>0.22026431718061673</v>
      </c>
      <c r="K178" s="14">
        <f>Foglio1!E173</f>
        <v>2</v>
      </c>
      <c r="L178" s="5">
        <f t="shared" si="37"/>
        <v>0.00881057268722467</v>
      </c>
      <c r="M178" s="14">
        <f>Foglio1!F173</f>
        <v>2</v>
      </c>
      <c r="N178" s="5">
        <f t="shared" si="38"/>
        <v>0.00881057268722467</v>
      </c>
      <c r="O178" s="14">
        <f>Foglio1!G173</f>
        <v>3</v>
      </c>
      <c r="P178" s="5">
        <f t="shared" si="39"/>
        <v>0.013215859030837005</v>
      </c>
      <c r="Q178" s="14">
        <f>Foglio1!H173</f>
        <v>72</v>
      </c>
      <c r="R178" s="5">
        <f t="shared" si="40"/>
        <v>0.31718061674008813</v>
      </c>
      <c r="S178" s="14">
        <f>Foglio1!I173</f>
        <v>3</v>
      </c>
      <c r="T178" s="5">
        <f t="shared" si="41"/>
        <v>0.013215859030837005</v>
      </c>
      <c r="U178" s="14">
        <f>Foglio1!J173</f>
        <v>29</v>
      </c>
      <c r="V178" s="5">
        <f t="shared" si="42"/>
        <v>0.1277533039647577</v>
      </c>
      <c r="W178" s="14">
        <f>Foglio1!K173</f>
        <v>15</v>
      </c>
      <c r="X178" s="5">
        <f t="shared" si="43"/>
        <v>0.06607929515418502</v>
      </c>
      <c r="Y178" s="14">
        <f>Foglio1!L173</f>
        <v>0</v>
      </c>
      <c r="Z178" s="5">
        <f t="shared" si="44"/>
        <v>0</v>
      </c>
      <c r="AA178" s="14">
        <f>Foglio1!M173</f>
        <v>41</v>
      </c>
      <c r="AB178" s="5">
        <f t="shared" si="45"/>
        <v>0.18061674008810572</v>
      </c>
      <c r="AC178" s="14">
        <f>Foglio1!N173</f>
        <v>9</v>
      </c>
      <c r="AD178" s="5">
        <f t="shared" si="46"/>
        <v>0.039647577092511016</v>
      </c>
      <c r="AE178" s="14">
        <f>Foglio1!O173</f>
        <v>0</v>
      </c>
      <c r="AF178" s="5">
        <f t="shared" si="47"/>
        <v>0</v>
      </c>
      <c r="AG178" s="15">
        <f t="shared" si="48"/>
        <v>227</v>
      </c>
      <c r="AH178">
        <v>2</v>
      </c>
      <c r="AI178">
        <v>5</v>
      </c>
      <c r="AJ178">
        <v>0</v>
      </c>
      <c r="AK178" s="15">
        <f t="shared" si="50"/>
        <v>234</v>
      </c>
      <c r="AL178" s="13"/>
      <c r="AM178" s="13"/>
    </row>
    <row r="179" spans="1:39" ht="15">
      <c r="A179" s="4" t="s">
        <v>180</v>
      </c>
      <c r="B179" s="6">
        <v>513</v>
      </c>
      <c r="C179">
        <v>276</v>
      </c>
      <c r="D179" s="7">
        <f t="shared" si="49"/>
        <v>0.5380116959064327</v>
      </c>
      <c r="E179" s="14">
        <f>Foglio1!B174</f>
        <v>0</v>
      </c>
      <c r="F179" s="5">
        <f t="shared" si="34"/>
        <v>0</v>
      </c>
      <c r="G179" s="14">
        <f>Foglio1!C174</f>
        <v>1</v>
      </c>
      <c r="H179" s="5">
        <f t="shared" si="35"/>
        <v>0.003968253968253968</v>
      </c>
      <c r="I179" s="14">
        <f>Foglio1!D174</f>
        <v>66</v>
      </c>
      <c r="J179" s="5">
        <f t="shared" si="36"/>
        <v>0.2619047619047619</v>
      </c>
      <c r="K179" s="14">
        <f>Foglio1!E174</f>
        <v>10</v>
      </c>
      <c r="L179" s="5">
        <f t="shared" si="37"/>
        <v>0.03968253968253968</v>
      </c>
      <c r="M179" s="14">
        <f>Foglio1!F174</f>
        <v>0</v>
      </c>
      <c r="N179" s="5">
        <f t="shared" si="38"/>
        <v>0</v>
      </c>
      <c r="O179" s="14">
        <f>Foglio1!G174</f>
        <v>0</v>
      </c>
      <c r="P179" s="5">
        <f t="shared" si="39"/>
        <v>0</v>
      </c>
      <c r="Q179" s="14">
        <f>Foglio1!H174</f>
        <v>78</v>
      </c>
      <c r="R179" s="5">
        <f t="shared" si="40"/>
        <v>0.30952380952380953</v>
      </c>
      <c r="S179" s="14">
        <f>Foglio1!I174</f>
        <v>4</v>
      </c>
      <c r="T179" s="5">
        <f t="shared" si="41"/>
        <v>0.015873015873015872</v>
      </c>
      <c r="U179" s="14">
        <f>Foglio1!J174</f>
        <v>29</v>
      </c>
      <c r="V179" s="5">
        <f t="shared" si="42"/>
        <v>0.11507936507936507</v>
      </c>
      <c r="W179" s="14">
        <f>Foglio1!K174</f>
        <v>11</v>
      </c>
      <c r="X179" s="5">
        <f t="shared" si="43"/>
        <v>0.04365079365079365</v>
      </c>
      <c r="Y179" s="14">
        <f>Foglio1!L174</f>
        <v>2</v>
      </c>
      <c r="Z179" s="5">
        <f t="shared" si="44"/>
        <v>0.007936507936507936</v>
      </c>
      <c r="AA179" s="14">
        <f>Foglio1!M174</f>
        <v>19</v>
      </c>
      <c r="AB179" s="5">
        <f t="shared" si="45"/>
        <v>0.07539682539682539</v>
      </c>
      <c r="AC179" s="14">
        <f>Foglio1!N174</f>
        <v>26</v>
      </c>
      <c r="AD179" s="5">
        <f t="shared" si="46"/>
        <v>0.10317460317460317</v>
      </c>
      <c r="AE179" s="14">
        <f>Foglio1!O174</f>
        <v>6</v>
      </c>
      <c r="AF179" s="5">
        <f t="shared" si="47"/>
        <v>0.023809523809523808</v>
      </c>
      <c r="AG179" s="15">
        <f t="shared" si="48"/>
        <v>252</v>
      </c>
      <c r="AH179">
        <v>13</v>
      </c>
      <c r="AI179">
        <v>11</v>
      </c>
      <c r="AJ179">
        <v>0</v>
      </c>
      <c r="AK179" s="15">
        <f t="shared" si="50"/>
        <v>276</v>
      </c>
      <c r="AL179" s="13"/>
      <c r="AM179" s="13"/>
    </row>
    <row r="180" spans="1:39" ht="15">
      <c r="A180" s="4" t="s">
        <v>181</v>
      </c>
      <c r="B180" s="6">
        <v>744</v>
      </c>
      <c r="C180">
        <v>448</v>
      </c>
      <c r="D180" s="7">
        <f t="shared" si="49"/>
        <v>0.6021505376344086</v>
      </c>
      <c r="E180" s="14">
        <f>Foglio1!B175</f>
        <v>1</v>
      </c>
      <c r="F180" s="5">
        <f t="shared" si="34"/>
        <v>0.002403846153846154</v>
      </c>
      <c r="G180" s="14">
        <f>Foglio1!C175</f>
        <v>2</v>
      </c>
      <c r="H180" s="5">
        <f t="shared" si="35"/>
        <v>0.004807692307692308</v>
      </c>
      <c r="I180" s="14">
        <f>Foglio1!D175</f>
        <v>90</v>
      </c>
      <c r="J180" s="5">
        <f t="shared" si="36"/>
        <v>0.21634615384615385</v>
      </c>
      <c r="K180" s="14">
        <f>Foglio1!E175</f>
        <v>4</v>
      </c>
      <c r="L180" s="5">
        <f t="shared" si="37"/>
        <v>0.009615384615384616</v>
      </c>
      <c r="M180" s="14">
        <f>Foglio1!F175</f>
        <v>8</v>
      </c>
      <c r="N180" s="5">
        <f t="shared" si="38"/>
        <v>0.019230769230769232</v>
      </c>
      <c r="O180" s="14">
        <f>Foglio1!G175</f>
        <v>2</v>
      </c>
      <c r="P180" s="5">
        <f t="shared" si="39"/>
        <v>0.004807692307692308</v>
      </c>
      <c r="Q180" s="14">
        <f>Foglio1!H175</f>
        <v>82</v>
      </c>
      <c r="R180" s="5">
        <f t="shared" si="40"/>
        <v>0.1971153846153846</v>
      </c>
      <c r="S180" s="14">
        <f>Foglio1!I175</f>
        <v>4</v>
      </c>
      <c r="T180" s="5">
        <f t="shared" si="41"/>
        <v>0.009615384615384616</v>
      </c>
      <c r="U180" s="14">
        <f>Foglio1!J175</f>
        <v>49</v>
      </c>
      <c r="V180" s="5">
        <f t="shared" si="42"/>
        <v>0.11778846153846154</v>
      </c>
      <c r="W180" s="14">
        <f>Foglio1!K175</f>
        <v>25</v>
      </c>
      <c r="X180" s="5">
        <f t="shared" si="43"/>
        <v>0.06009615384615385</v>
      </c>
      <c r="Y180" s="14">
        <f>Foglio1!L175</f>
        <v>2</v>
      </c>
      <c r="Z180" s="5">
        <f t="shared" si="44"/>
        <v>0.004807692307692308</v>
      </c>
      <c r="AA180" s="14">
        <f>Foglio1!M175</f>
        <v>102</v>
      </c>
      <c r="AB180" s="5">
        <f t="shared" si="45"/>
        <v>0.24519230769230768</v>
      </c>
      <c r="AC180" s="14">
        <f>Foglio1!N175</f>
        <v>32</v>
      </c>
      <c r="AD180" s="5">
        <f t="shared" si="46"/>
        <v>0.07692307692307693</v>
      </c>
      <c r="AE180" s="14">
        <f>Foglio1!O175</f>
        <v>13</v>
      </c>
      <c r="AF180" s="5">
        <f t="shared" si="47"/>
        <v>0.03125</v>
      </c>
      <c r="AG180" s="15">
        <f t="shared" si="48"/>
        <v>416</v>
      </c>
      <c r="AH180">
        <v>11</v>
      </c>
      <c r="AI180">
        <v>21</v>
      </c>
      <c r="AJ180">
        <v>0</v>
      </c>
      <c r="AK180" s="15">
        <f t="shared" si="50"/>
        <v>448</v>
      </c>
      <c r="AL180" s="13"/>
      <c r="AM180" s="13"/>
    </row>
    <row r="181" spans="1:39" ht="15">
      <c r="A181" s="4" t="s">
        <v>182</v>
      </c>
      <c r="B181" s="6">
        <v>479</v>
      </c>
      <c r="C181">
        <v>286</v>
      </c>
      <c r="D181" s="7">
        <f t="shared" si="49"/>
        <v>0.5970772442588727</v>
      </c>
      <c r="E181" s="14">
        <f>Foglio1!B176</f>
        <v>0</v>
      </c>
      <c r="F181" s="5">
        <f t="shared" si="34"/>
        <v>0</v>
      </c>
      <c r="G181" s="14">
        <f>Foglio1!C176</f>
        <v>1</v>
      </c>
      <c r="H181" s="5">
        <f t="shared" si="35"/>
        <v>0.0036363636363636364</v>
      </c>
      <c r="I181" s="14">
        <f>Foglio1!D176</f>
        <v>63</v>
      </c>
      <c r="J181" s="5">
        <f t="shared" si="36"/>
        <v>0.2290909090909091</v>
      </c>
      <c r="K181" s="14">
        <f>Foglio1!E176</f>
        <v>4</v>
      </c>
      <c r="L181" s="5">
        <f t="shared" si="37"/>
        <v>0.014545454545454545</v>
      </c>
      <c r="M181" s="14">
        <f>Foglio1!F176</f>
        <v>9</v>
      </c>
      <c r="N181" s="5">
        <f t="shared" si="38"/>
        <v>0.03272727272727273</v>
      </c>
      <c r="O181" s="14">
        <f>Foglio1!G176</f>
        <v>2</v>
      </c>
      <c r="P181" s="5">
        <f t="shared" si="39"/>
        <v>0.007272727272727273</v>
      </c>
      <c r="Q181" s="14">
        <f>Foglio1!H176</f>
        <v>51</v>
      </c>
      <c r="R181" s="5">
        <f t="shared" si="40"/>
        <v>0.18545454545454546</v>
      </c>
      <c r="S181" s="14">
        <f>Foglio1!I176</f>
        <v>4</v>
      </c>
      <c r="T181" s="5">
        <f t="shared" si="41"/>
        <v>0.014545454545454545</v>
      </c>
      <c r="U181" s="14">
        <f>Foglio1!J176</f>
        <v>21</v>
      </c>
      <c r="V181" s="5">
        <f t="shared" si="42"/>
        <v>0.07636363636363637</v>
      </c>
      <c r="W181" s="14">
        <f>Foglio1!K176</f>
        <v>11</v>
      </c>
      <c r="X181" s="5">
        <f t="shared" si="43"/>
        <v>0.04</v>
      </c>
      <c r="Y181" s="14">
        <f>Foglio1!L176</f>
        <v>3</v>
      </c>
      <c r="Z181" s="5">
        <f t="shared" si="44"/>
        <v>0.01090909090909091</v>
      </c>
      <c r="AA181" s="14">
        <f>Foglio1!M176</f>
        <v>90</v>
      </c>
      <c r="AB181" s="5">
        <f t="shared" si="45"/>
        <v>0.32727272727272727</v>
      </c>
      <c r="AC181" s="14">
        <f>Foglio1!N176</f>
        <v>14</v>
      </c>
      <c r="AD181" s="5">
        <f t="shared" si="46"/>
        <v>0.05090909090909091</v>
      </c>
      <c r="AE181" s="14">
        <f>Foglio1!O176</f>
        <v>2</v>
      </c>
      <c r="AF181" s="5">
        <f t="shared" si="47"/>
        <v>0.007272727272727273</v>
      </c>
      <c r="AG181" s="15">
        <f t="shared" si="48"/>
        <v>275</v>
      </c>
      <c r="AH181">
        <v>6</v>
      </c>
      <c r="AI181">
        <v>5</v>
      </c>
      <c r="AJ181">
        <v>0</v>
      </c>
      <c r="AK181" s="15">
        <f t="shared" si="50"/>
        <v>286</v>
      </c>
      <c r="AL181" s="13"/>
      <c r="AM181" s="13"/>
    </row>
    <row r="182" spans="1:39" ht="15">
      <c r="A182" s="4" t="s">
        <v>183</v>
      </c>
      <c r="B182" s="6">
        <v>974</v>
      </c>
      <c r="C182">
        <v>556</v>
      </c>
      <c r="D182" s="7">
        <f t="shared" si="49"/>
        <v>0.5708418891170431</v>
      </c>
      <c r="E182" s="14">
        <f>Foglio1!B177</f>
        <v>0</v>
      </c>
      <c r="F182" s="5">
        <f t="shared" si="34"/>
        <v>0</v>
      </c>
      <c r="G182" s="14">
        <f>Foglio1!C177</f>
        <v>1</v>
      </c>
      <c r="H182" s="5">
        <f t="shared" si="35"/>
        <v>0.001869158878504673</v>
      </c>
      <c r="I182" s="14">
        <f>Foglio1!D177</f>
        <v>85</v>
      </c>
      <c r="J182" s="5">
        <f t="shared" si="36"/>
        <v>0.1588785046728972</v>
      </c>
      <c r="K182" s="14">
        <f>Foglio1!E177</f>
        <v>12</v>
      </c>
      <c r="L182" s="5">
        <f t="shared" si="37"/>
        <v>0.022429906542056073</v>
      </c>
      <c r="M182" s="14">
        <f>Foglio1!F177</f>
        <v>2</v>
      </c>
      <c r="N182" s="5">
        <f t="shared" si="38"/>
        <v>0.003738317757009346</v>
      </c>
      <c r="O182" s="14">
        <f>Foglio1!G177</f>
        <v>5</v>
      </c>
      <c r="P182" s="5">
        <f t="shared" si="39"/>
        <v>0.009345794392523364</v>
      </c>
      <c r="Q182" s="14">
        <f>Foglio1!H177</f>
        <v>219</v>
      </c>
      <c r="R182" s="5">
        <f t="shared" si="40"/>
        <v>0.4093457943925234</v>
      </c>
      <c r="S182" s="14">
        <f>Foglio1!I177</f>
        <v>20</v>
      </c>
      <c r="T182" s="5">
        <f t="shared" si="41"/>
        <v>0.037383177570093455</v>
      </c>
      <c r="U182" s="14">
        <f>Foglio1!J177</f>
        <v>53</v>
      </c>
      <c r="V182" s="5">
        <f t="shared" si="42"/>
        <v>0.09906542056074766</v>
      </c>
      <c r="W182" s="14">
        <f>Foglio1!K177</f>
        <v>20</v>
      </c>
      <c r="X182" s="5">
        <f t="shared" si="43"/>
        <v>0.037383177570093455</v>
      </c>
      <c r="Y182" s="14">
        <f>Foglio1!L177</f>
        <v>0</v>
      </c>
      <c r="Z182" s="5">
        <f t="shared" si="44"/>
        <v>0</v>
      </c>
      <c r="AA182" s="14">
        <f>Foglio1!M177</f>
        <v>107</v>
      </c>
      <c r="AB182" s="5">
        <f t="shared" si="45"/>
        <v>0.2</v>
      </c>
      <c r="AC182" s="14">
        <f>Foglio1!N177</f>
        <v>4</v>
      </c>
      <c r="AD182" s="5">
        <f t="shared" si="46"/>
        <v>0.007476635514018692</v>
      </c>
      <c r="AE182" s="14">
        <f>Foglio1!O177</f>
        <v>7</v>
      </c>
      <c r="AF182" s="5">
        <f t="shared" si="47"/>
        <v>0.013084112149532711</v>
      </c>
      <c r="AG182" s="15">
        <f t="shared" si="48"/>
        <v>535</v>
      </c>
      <c r="AH182">
        <v>7</v>
      </c>
      <c r="AI182">
        <v>14</v>
      </c>
      <c r="AJ182">
        <v>0</v>
      </c>
      <c r="AK182" s="15">
        <f t="shared" si="50"/>
        <v>556</v>
      </c>
      <c r="AL182" s="13"/>
      <c r="AM182" s="13"/>
    </row>
    <row r="183" spans="1:39" ht="15">
      <c r="A183" s="4" t="s">
        <v>184</v>
      </c>
      <c r="B183" s="6">
        <v>1069</v>
      </c>
      <c r="C183">
        <v>587</v>
      </c>
      <c r="D183" s="7">
        <f t="shared" si="49"/>
        <v>0.54911131898971</v>
      </c>
      <c r="E183" s="14">
        <f>Foglio1!B178</f>
        <v>1</v>
      </c>
      <c r="F183" s="5">
        <f t="shared" si="34"/>
        <v>0.0017699115044247787</v>
      </c>
      <c r="G183" s="14">
        <f>Foglio1!C178</f>
        <v>0</v>
      </c>
      <c r="H183" s="5">
        <f t="shared" si="35"/>
        <v>0</v>
      </c>
      <c r="I183" s="14">
        <f>Foglio1!D178</f>
        <v>82</v>
      </c>
      <c r="J183" s="5">
        <f t="shared" si="36"/>
        <v>0.14513274336283186</v>
      </c>
      <c r="K183" s="14">
        <f>Foglio1!E178</f>
        <v>6</v>
      </c>
      <c r="L183" s="5">
        <f t="shared" si="37"/>
        <v>0.010619469026548672</v>
      </c>
      <c r="M183" s="14">
        <f>Foglio1!F178</f>
        <v>5</v>
      </c>
      <c r="N183" s="5">
        <f t="shared" si="38"/>
        <v>0.008849557522123894</v>
      </c>
      <c r="O183" s="14">
        <f>Foglio1!G178</f>
        <v>4</v>
      </c>
      <c r="P183" s="5">
        <f t="shared" si="39"/>
        <v>0.007079646017699115</v>
      </c>
      <c r="Q183" s="14">
        <f>Foglio1!H178</f>
        <v>148</v>
      </c>
      <c r="R183" s="5">
        <f t="shared" si="40"/>
        <v>0.26194690265486725</v>
      </c>
      <c r="S183" s="14">
        <f>Foglio1!I178</f>
        <v>7</v>
      </c>
      <c r="T183" s="5">
        <f t="shared" si="41"/>
        <v>0.012389380530973451</v>
      </c>
      <c r="U183" s="14">
        <f>Foglio1!J178</f>
        <v>54</v>
      </c>
      <c r="V183" s="5">
        <f t="shared" si="42"/>
        <v>0.09557522123893805</v>
      </c>
      <c r="W183" s="14">
        <f>Foglio1!K178</f>
        <v>31</v>
      </c>
      <c r="X183" s="5">
        <f t="shared" si="43"/>
        <v>0.05486725663716814</v>
      </c>
      <c r="Y183" s="14">
        <f>Foglio1!L178</f>
        <v>2</v>
      </c>
      <c r="Z183" s="5">
        <f t="shared" si="44"/>
        <v>0.0035398230088495575</v>
      </c>
      <c r="AA183" s="14">
        <f>Foglio1!M178</f>
        <v>166</v>
      </c>
      <c r="AB183" s="5">
        <f t="shared" si="45"/>
        <v>0.2938053097345133</v>
      </c>
      <c r="AC183" s="14">
        <f>Foglio1!N178</f>
        <v>55</v>
      </c>
      <c r="AD183" s="5">
        <f t="shared" si="46"/>
        <v>0.09734513274336283</v>
      </c>
      <c r="AE183" s="14">
        <f>Foglio1!O178</f>
        <v>4</v>
      </c>
      <c r="AF183" s="5">
        <f t="shared" si="47"/>
        <v>0.007079646017699115</v>
      </c>
      <c r="AG183" s="15">
        <f t="shared" si="48"/>
        <v>565</v>
      </c>
      <c r="AH183">
        <v>10</v>
      </c>
      <c r="AI183">
        <v>12</v>
      </c>
      <c r="AJ183">
        <v>0</v>
      </c>
      <c r="AK183" s="15">
        <f t="shared" si="50"/>
        <v>587</v>
      </c>
      <c r="AL183" s="13"/>
      <c r="AM183" s="13"/>
    </row>
    <row r="184" spans="1:39" ht="15">
      <c r="A184" s="4" t="s">
        <v>185</v>
      </c>
      <c r="B184" s="6">
        <v>587</v>
      </c>
      <c r="C184">
        <v>312</v>
      </c>
      <c r="D184" s="7">
        <f t="shared" si="49"/>
        <v>0.5315161839863713</v>
      </c>
      <c r="E184" s="14">
        <f>Foglio1!B179</f>
        <v>0</v>
      </c>
      <c r="F184" s="5">
        <f t="shared" si="34"/>
        <v>0</v>
      </c>
      <c r="G184" s="14">
        <f>Foglio1!C179</f>
        <v>2</v>
      </c>
      <c r="H184" s="5">
        <f t="shared" si="35"/>
        <v>0.006734006734006734</v>
      </c>
      <c r="I184" s="14">
        <f>Foglio1!D179</f>
        <v>35</v>
      </c>
      <c r="J184" s="5">
        <f t="shared" si="36"/>
        <v>0.11784511784511785</v>
      </c>
      <c r="K184" s="14">
        <f>Foglio1!E179</f>
        <v>0</v>
      </c>
      <c r="L184" s="5">
        <f t="shared" si="37"/>
        <v>0</v>
      </c>
      <c r="M184" s="14">
        <f>Foglio1!F179</f>
        <v>2</v>
      </c>
      <c r="N184" s="5">
        <f t="shared" si="38"/>
        <v>0.006734006734006734</v>
      </c>
      <c r="O184" s="14">
        <f>Foglio1!G179</f>
        <v>2</v>
      </c>
      <c r="P184" s="5">
        <f t="shared" si="39"/>
        <v>0.006734006734006734</v>
      </c>
      <c r="Q184" s="14">
        <f>Foglio1!H179</f>
        <v>74</v>
      </c>
      <c r="R184" s="5">
        <f t="shared" si="40"/>
        <v>0.24915824915824916</v>
      </c>
      <c r="S184" s="14">
        <f>Foglio1!I179</f>
        <v>3</v>
      </c>
      <c r="T184" s="5">
        <f t="shared" si="41"/>
        <v>0.010101010101010102</v>
      </c>
      <c r="U184" s="14">
        <f>Foglio1!J179</f>
        <v>37</v>
      </c>
      <c r="V184" s="5">
        <f t="shared" si="42"/>
        <v>0.12457912457912458</v>
      </c>
      <c r="W184" s="14">
        <f>Foglio1!K179</f>
        <v>18</v>
      </c>
      <c r="X184" s="5">
        <f t="shared" si="43"/>
        <v>0.06060606060606061</v>
      </c>
      <c r="Y184" s="14">
        <f>Foglio1!L179</f>
        <v>0</v>
      </c>
      <c r="Z184" s="5">
        <f t="shared" si="44"/>
        <v>0</v>
      </c>
      <c r="AA184" s="14">
        <f>Foglio1!M179</f>
        <v>86</v>
      </c>
      <c r="AB184" s="5">
        <f t="shared" si="45"/>
        <v>0.2895622895622896</v>
      </c>
      <c r="AC184" s="14">
        <f>Foglio1!N179</f>
        <v>38</v>
      </c>
      <c r="AD184" s="5">
        <f t="shared" si="46"/>
        <v>0.12794612794612795</v>
      </c>
      <c r="AE184" s="14">
        <f>Foglio1!O179</f>
        <v>0</v>
      </c>
      <c r="AF184" s="5">
        <f t="shared" si="47"/>
        <v>0</v>
      </c>
      <c r="AG184" s="15">
        <f t="shared" si="48"/>
        <v>297</v>
      </c>
      <c r="AH184">
        <v>6</v>
      </c>
      <c r="AI184">
        <v>9</v>
      </c>
      <c r="AJ184">
        <v>0</v>
      </c>
      <c r="AK184" s="15">
        <f t="shared" si="50"/>
        <v>312</v>
      </c>
      <c r="AL184" s="13"/>
      <c r="AM184" s="13"/>
    </row>
    <row r="185" spans="1:39" ht="15">
      <c r="A185" s="4" t="s">
        <v>186</v>
      </c>
      <c r="B185" s="6">
        <v>1006</v>
      </c>
      <c r="C185">
        <v>541</v>
      </c>
      <c r="D185" s="7">
        <f t="shared" si="49"/>
        <v>0.5377733598409543</v>
      </c>
      <c r="E185" s="14">
        <f>Foglio1!B180</f>
        <v>0</v>
      </c>
      <c r="F185" s="5">
        <f t="shared" si="34"/>
        <v>0</v>
      </c>
      <c r="G185" s="14">
        <f>Foglio1!C180</f>
        <v>9</v>
      </c>
      <c r="H185" s="5">
        <f t="shared" si="35"/>
        <v>0.017374517374517374</v>
      </c>
      <c r="I185" s="14">
        <f>Foglio1!D180</f>
        <v>74</v>
      </c>
      <c r="J185" s="5">
        <f t="shared" si="36"/>
        <v>0.14285714285714285</v>
      </c>
      <c r="K185" s="14">
        <f>Foglio1!E180</f>
        <v>29</v>
      </c>
      <c r="L185" s="5">
        <f t="shared" si="37"/>
        <v>0.055984555984555984</v>
      </c>
      <c r="M185" s="14">
        <f>Foglio1!F180</f>
        <v>9</v>
      </c>
      <c r="N185" s="5">
        <f t="shared" si="38"/>
        <v>0.017374517374517374</v>
      </c>
      <c r="O185" s="14">
        <f>Foglio1!G180</f>
        <v>3</v>
      </c>
      <c r="P185" s="5">
        <f t="shared" si="39"/>
        <v>0.005791505791505791</v>
      </c>
      <c r="Q185" s="14">
        <f>Foglio1!H180</f>
        <v>118</v>
      </c>
      <c r="R185" s="5">
        <f t="shared" si="40"/>
        <v>0.2277992277992278</v>
      </c>
      <c r="S185" s="14">
        <f>Foglio1!I180</f>
        <v>9</v>
      </c>
      <c r="T185" s="5">
        <f t="shared" si="41"/>
        <v>0.017374517374517374</v>
      </c>
      <c r="U185" s="14">
        <f>Foglio1!J180</f>
        <v>73</v>
      </c>
      <c r="V185" s="5">
        <f t="shared" si="42"/>
        <v>0.14092664092664092</v>
      </c>
      <c r="W185" s="14">
        <f>Foglio1!K180</f>
        <v>38</v>
      </c>
      <c r="X185" s="5">
        <f t="shared" si="43"/>
        <v>0.07335907335907337</v>
      </c>
      <c r="Y185" s="14">
        <f>Foglio1!L180</f>
        <v>0</v>
      </c>
      <c r="Z185" s="5">
        <f t="shared" si="44"/>
        <v>0</v>
      </c>
      <c r="AA185" s="14">
        <f>Foglio1!M180</f>
        <v>116</v>
      </c>
      <c r="AB185" s="5">
        <f t="shared" si="45"/>
        <v>0.22393822393822393</v>
      </c>
      <c r="AC185" s="14">
        <f>Foglio1!N180</f>
        <v>33</v>
      </c>
      <c r="AD185" s="5">
        <f t="shared" si="46"/>
        <v>0.0637065637065637</v>
      </c>
      <c r="AE185" s="14">
        <f>Foglio1!O180</f>
        <v>7</v>
      </c>
      <c r="AF185" s="5">
        <f t="shared" si="47"/>
        <v>0.013513513513513514</v>
      </c>
      <c r="AG185" s="15">
        <f t="shared" si="48"/>
        <v>518</v>
      </c>
      <c r="AH185">
        <v>8</v>
      </c>
      <c r="AI185">
        <v>15</v>
      </c>
      <c r="AJ185">
        <v>0</v>
      </c>
      <c r="AK185" s="15">
        <f t="shared" si="50"/>
        <v>541</v>
      </c>
      <c r="AL185" s="13"/>
      <c r="AM185" s="13"/>
    </row>
    <row r="186" spans="1:39" ht="15">
      <c r="A186" s="4" t="s">
        <v>187</v>
      </c>
      <c r="B186" s="6">
        <v>3678</v>
      </c>
      <c r="C186">
        <v>2219</v>
      </c>
      <c r="D186" s="7">
        <f t="shared" si="49"/>
        <v>0.6033170201196303</v>
      </c>
      <c r="E186" s="14">
        <f>Foglio1!B181</f>
        <v>4</v>
      </c>
      <c r="F186" s="5">
        <f t="shared" si="34"/>
        <v>0.0018770530267480056</v>
      </c>
      <c r="G186" s="14">
        <f>Foglio1!C181</f>
        <v>6</v>
      </c>
      <c r="H186" s="5">
        <f t="shared" si="35"/>
        <v>0.0028155795401220087</v>
      </c>
      <c r="I186" s="14">
        <f>Foglio1!D181</f>
        <v>396</v>
      </c>
      <c r="J186" s="5">
        <f t="shared" si="36"/>
        <v>0.18582824964805256</v>
      </c>
      <c r="K186" s="14">
        <f>Foglio1!E181</f>
        <v>42</v>
      </c>
      <c r="L186" s="5">
        <f t="shared" si="37"/>
        <v>0.019709056780854058</v>
      </c>
      <c r="M186" s="14">
        <f>Foglio1!F181</f>
        <v>30</v>
      </c>
      <c r="N186" s="5">
        <f t="shared" si="38"/>
        <v>0.014077897700610043</v>
      </c>
      <c r="O186" s="14">
        <f>Foglio1!G181</f>
        <v>6</v>
      </c>
      <c r="P186" s="5">
        <f t="shared" si="39"/>
        <v>0.0028155795401220087</v>
      </c>
      <c r="Q186" s="14">
        <f>Foglio1!H181</f>
        <v>578</v>
      </c>
      <c r="R186" s="5">
        <f t="shared" si="40"/>
        <v>0.2712341623650868</v>
      </c>
      <c r="S186" s="14">
        <f>Foglio1!I181</f>
        <v>23</v>
      </c>
      <c r="T186" s="5">
        <f t="shared" si="41"/>
        <v>0.010793054903801032</v>
      </c>
      <c r="U186" s="14">
        <f>Foglio1!J181</f>
        <v>299</v>
      </c>
      <c r="V186" s="5">
        <f t="shared" si="42"/>
        <v>0.14030971374941342</v>
      </c>
      <c r="W186" s="14">
        <f>Foglio1!K181</f>
        <v>141</v>
      </c>
      <c r="X186" s="5">
        <f t="shared" si="43"/>
        <v>0.0661661191928672</v>
      </c>
      <c r="Y186" s="14">
        <f>Foglio1!L181</f>
        <v>6</v>
      </c>
      <c r="Z186" s="5">
        <f t="shared" si="44"/>
        <v>0.0028155795401220087</v>
      </c>
      <c r="AA186" s="14">
        <f>Foglio1!M181</f>
        <v>543</v>
      </c>
      <c r="AB186" s="5">
        <f t="shared" si="45"/>
        <v>0.25480994838104176</v>
      </c>
      <c r="AC186" s="14">
        <f>Foglio1!N181</f>
        <v>41</v>
      </c>
      <c r="AD186" s="5">
        <f t="shared" si="46"/>
        <v>0.01923979352416706</v>
      </c>
      <c r="AE186" s="14">
        <f>Foglio1!O181</f>
        <v>16</v>
      </c>
      <c r="AF186" s="5">
        <f t="shared" si="47"/>
        <v>0.007508212106992022</v>
      </c>
      <c r="AG186" s="15">
        <f t="shared" si="48"/>
        <v>2131</v>
      </c>
      <c r="AH186">
        <v>35</v>
      </c>
      <c r="AI186">
        <v>53</v>
      </c>
      <c r="AJ186">
        <v>0</v>
      </c>
      <c r="AK186" s="15">
        <f t="shared" si="50"/>
        <v>2219</v>
      </c>
      <c r="AL186" s="13"/>
      <c r="AM186" s="13"/>
    </row>
    <row r="187" spans="1:39" ht="15">
      <c r="A187" s="4" t="s">
        <v>188</v>
      </c>
      <c r="B187" s="6">
        <v>389</v>
      </c>
      <c r="C187">
        <v>227</v>
      </c>
      <c r="D187" s="7">
        <f t="shared" si="49"/>
        <v>0.583547557840617</v>
      </c>
      <c r="E187" s="14">
        <f>Foglio1!B182</f>
        <v>2</v>
      </c>
      <c r="F187" s="5">
        <f t="shared" si="34"/>
        <v>0.00909090909090909</v>
      </c>
      <c r="G187" s="14">
        <f>Foglio1!C182</f>
        <v>2</v>
      </c>
      <c r="H187" s="5">
        <f t="shared" si="35"/>
        <v>0.00909090909090909</v>
      </c>
      <c r="I187" s="14">
        <f>Foglio1!D182</f>
        <v>48</v>
      </c>
      <c r="J187" s="5">
        <f t="shared" si="36"/>
        <v>0.21818181818181817</v>
      </c>
      <c r="K187" s="14">
        <f>Foglio1!E182</f>
        <v>4</v>
      </c>
      <c r="L187" s="5">
        <f t="shared" si="37"/>
        <v>0.01818181818181818</v>
      </c>
      <c r="M187" s="14">
        <f>Foglio1!F182</f>
        <v>2</v>
      </c>
      <c r="N187" s="5">
        <f t="shared" si="38"/>
        <v>0.00909090909090909</v>
      </c>
      <c r="O187" s="14">
        <f>Foglio1!G182</f>
        <v>0</v>
      </c>
      <c r="P187" s="5">
        <f t="shared" si="39"/>
        <v>0</v>
      </c>
      <c r="Q187" s="14">
        <f>Foglio1!H182</f>
        <v>81</v>
      </c>
      <c r="R187" s="5">
        <f t="shared" si="40"/>
        <v>0.36818181818181817</v>
      </c>
      <c r="S187" s="14">
        <f>Foglio1!I182</f>
        <v>6</v>
      </c>
      <c r="T187" s="5">
        <f t="shared" si="41"/>
        <v>0.02727272727272727</v>
      </c>
      <c r="U187" s="14">
        <f>Foglio1!J182</f>
        <v>22</v>
      </c>
      <c r="V187" s="5">
        <f t="shared" si="42"/>
        <v>0.1</v>
      </c>
      <c r="W187" s="14">
        <f>Foglio1!K182</f>
        <v>12</v>
      </c>
      <c r="X187" s="5">
        <f t="shared" si="43"/>
        <v>0.05454545454545454</v>
      </c>
      <c r="Y187" s="14">
        <f>Foglio1!L182</f>
        <v>2</v>
      </c>
      <c r="Z187" s="5">
        <f t="shared" si="44"/>
        <v>0.00909090909090909</v>
      </c>
      <c r="AA187" s="14">
        <f>Foglio1!M182</f>
        <v>33</v>
      </c>
      <c r="AB187" s="5">
        <f t="shared" si="45"/>
        <v>0.15</v>
      </c>
      <c r="AC187" s="14">
        <f>Foglio1!N182</f>
        <v>5</v>
      </c>
      <c r="AD187" s="5">
        <f t="shared" si="46"/>
        <v>0.022727272727272728</v>
      </c>
      <c r="AE187" s="14">
        <f>Foglio1!O182</f>
        <v>1</v>
      </c>
      <c r="AF187" s="5">
        <f t="shared" si="47"/>
        <v>0.004545454545454545</v>
      </c>
      <c r="AG187" s="15">
        <f t="shared" si="48"/>
        <v>220</v>
      </c>
      <c r="AH187">
        <v>6</v>
      </c>
      <c r="AI187">
        <v>1</v>
      </c>
      <c r="AJ187">
        <v>0</v>
      </c>
      <c r="AK187" s="15">
        <f t="shared" si="50"/>
        <v>227</v>
      </c>
      <c r="AL187" s="13"/>
      <c r="AM187" s="13"/>
    </row>
    <row r="188" spans="1:39" ht="15">
      <c r="A188" s="4" t="s">
        <v>189</v>
      </c>
      <c r="B188" s="6">
        <v>1242</v>
      </c>
      <c r="C188">
        <v>620</v>
      </c>
      <c r="D188" s="7">
        <f t="shared" si="49"/>
        <v>0.499194847020934</v>
      </c>
      <c r="E188" s="14">
        <f>Foglio1!B183</f>
        <v>1</v>
      </c>
      <c r="F188" s="5">
        <f t="shared" si="34"/>
        <v>0.0017006802721088435</v>
      </c>
      <c r="G188" s="14">
        <f>Foglio1!C183</f>
        <v>2</v>
      </c>
      <c r="H188" s="5">
        <f t="shared" si="35"/>
        <v>0.003401360544217687</v>
      </c>
      <c r="I188" s="14">
        <f>Foglio1!D183</f>
        <v>170</v>
      </c>
      <c r="J188" s="5">
        <f t="shared" si="36"/>
        <v>0.2891156462585034</v>
      </c>
      <c r="K188" s="14">
        <f>Foglio1!E183</f>
        <v>6</v>
      </c>
      <c r="L188" s="5">
        <f t="shared" si="37"/>
        <v>0.01020408163265306</v>
      </c>
      <c r="M188" s="14">
        <f>Foglio1!F183</f>
        <v>4</v>
      </c>
      <c r="N188" s="5">
        <f t="shared" si="38"/>
        <v>0.006802721088435374</v>
      </c>
      <c r="O188" s="14">
        <f>Foglio1!G183</f>
        <v>2</v>
      </c>
      <c r="P188" s="5">
        <f t="shared" si="39"/>
        <v>0.003401360544217687</v>
      </c>
      <c r="Q188" s="14">
        <f>Foglio1!H183</f>
        <v>139</v>
      </c>
      <c r="R188" s="5">
        <f t="shared" si="40"/>
        <v>0.23639455782312926</v>
      </c>
      <c r="S188" s="14">
        <f>Foglio1!I183</f>
        <v>10</v>
      </c>
      <c r="T188" s="5">
        <f t="shared" si="41"/>
        <v>0.017006802721088437</v>
      </c>
      <c r="U188" s="14">
        <f>Foglio1!J183</f>
        <v>40</v>
      </c>
      <c r="V188" s="5">
        <f t="shared" si="42"/>
        <v>0.06802721088435375</v>
      </c>
      <c r="W188" s="14">
        <f>Foglio1!K183</f>
        <v>22</v>
      </c>
      <c r="X188" s="5">
        <f t="shared" si="43"/>
        <v>0.03741496598639456</v>
      </c>
      <c r="Y188" s="14">
        <f>Foglio1!L183</f>
        <v>2</v>
      </c>
      <c r="Z188" s="5">
        <f t="shared" si="44"/>
        <v>0.003401360544217687</v>
      </c>
      <c r="AA188" s="14">
        <f>Foglio1!M183</f>
        <v>129</v>
      </c>
      <c r="AB188" s="5">
        <f t="shared" si="45"/>
        <v>0.2193877551020408</v>
      </c>
      <c r="AC188" s="14">
        <f>Foglio1!N183</f>
        <v>55</v>
      </c>
      <c r="AD188" s="5">
        <f t="shared" si="46"/>
        <v>0.0935374149659864</v>
      </c>
      <c r="AE188" s="14">
        <f>Foglio1!O183</f>
        <v>6</v>
      </c>
      <c r="AF188" s="5">
        <f t="shared" si="47"/>
        <v>0.01020408163265306</v>
      </c>
      <c r="AG188" s="15">
        <f t="shared" si="48"/>
        <v>588</v>
      </c>
      <c r="AH188">
        <v>8</v>
      </c>
      <c r="AI188">
        <v>24</v>
      </c>
      <c r="AJ188">
        <v>0</v>
      </c>
      <c r="AK188" s="15">
        <f t="shared" si="50"/>
        <v>620</v>
      </c>
      <c r="AL188" s="13"/>
      <c r="AM188" s="13"/>
    </row>
    <row r="189" spans="1:39" ht="15">
      <c r="A189" s="4" t="s">
        <v>190</v>
      </c>
      <c r="B189" s="6">
        <v>2160</v>
      </c>
      <c r="C189">
        <v>1167</v>
      </c>
      <c r="D189" s="7">
        <f t="shared" si="49"/>
        <v>0.5402777777777777</v>
      </c>
      <c r="E189" s="14">
        <f>Foglio1!B184</f>
        <v>1</v>
      </c>
      <c r="F189" s="5">
        <f t="shared" si="34"/>
        <v>0.0008896797153024911</v>
      </c>
      <c r="G189" s="14">
        <f>Foglio1!C184</f>
        <v>6</v>
      </c>
      <c r="H189" s="5">
        <f t="shared" si="35"/>
        <v>0.005338078291814947</v>
      </c>
      <c r="I189" s="14">
        <f>Foglio1!D184</f>
        <v>199</v>
      </c>
      <c r="J189" s="5">
        <f t="shared" si="36"/>
        <v>0.17704626334519574</v>
      </c>
      <c r="K189" s="14">
        <f>Foglio1!E184</f>
        <v>20</v>
      </c>
      <c r="L189" s="5">
        <f t="shared" si="37"/>
        <v>0.017793594306049824</v>
      </c>
      <c r="M189" s="14">
        <f>Foglio1!F184</f>
        <v>8</v>
      </c>
      <c r="N189" s="5">
        <f t="shared" si="38"/>
        <v>0.0071174377224199285</v>
      </c>
      <c r="O189" s="14">
        <f>Foglio1!G184</f>
        <v>5</v>
      </c>
      <c r="P189" s="5">
        <f t="shared" si="39"/>
        <v>0.004448398576512456</v>
      </c>
      <c r="Q189" s="14">
        <f>Foglio1!H184</f>
        <v>268</v>
      </c>
      <c r="R189" s="5">
        <f t="shared" si="40"/>
        <v>0.23843416370106763</v>
      </c>
      <c r="S189" s="14">
        <f>Foglio1!I184</f>
        <v>16</v>
      </c>
      <c r="T189" s="5">
        <f t="shared" si="41"/>
        <v>0.014234875444839857</v>
      </c>
      <c r="U189" s="14">
        <f>Foglio1!J184</f>
        <v>114</v>
      </c>
      <c r="V189" s="5">
        <f t="shared" si="42"/>
        <v>0.10142348754448399</v>
      </c>
      <c r="W189" s="14">
        <f>Foglio1!K184</f>
        <v>79</v>
      </c>
      <c r="X189" s="5">
        <f t="shared" si="43"/>
        <v>0.07028469750889679</v>
      </c>
      <c r="Y189" s="14">
        <f>Foglio1!L184</f>
        <v>1</v>
      </c>
      <c r="Z189" s="5">
        <f t="shared" si="44"/>
        <v>0.0008896797153024911</v>
      </c>
      <c r="AA189" s="14">
        <f>Foglio1!M184</f>
        <v>315</v>
      </c>
      <c r="AB189" s="5">
        <f t="shared" si="45"/>
        <v>0.2802491103202847</v>
      </c>
      <c r="AC189" s="14">
        <f>Foglio1!N184</f>
        <v>83</v>
      </c>
      <c r="AD189" s="5">
        <f t="shared" si="46"/>
        <v>0.07384341637010676</v>
      </c>
      <c r="AE189" s="14">
        <f>Foglio1!O184</f>
        <v>9</v>
      </c>
      <c r="AF189" s="5">
        <f t="shared" si="47"/>
        <v>0.00800711743772242</v>
      </c>
      <c r="AG189" s="15">
        <f t="shared" si="48"/>
        <v>1124</v>
      </c>
      <c r="AH189">
        <v>13</v>
      </c>
      <c r="AI189">
        <v>30</v>
      </c>
      <c r="AJ189">
        <v>0</v>
      </c>
      <c r="AK189" s="15">
        <f t="shared" si="50"/>
        <v>1167</v>
      </c>
      <c r="AL189" s="13"/>
      <c r="AM189" s="13"/>
    </row>
    <row r="190" spans="1:39" ht="15">
      <c r="A190" s="4" t="s">
        <v>191</v>
      </c>
      <c r="B190" s="6">
        <v>1514</v>
      </c>
      <c r="C190">
        <v>905</v>
      </c>
      <c r="D190" s="7">
        <f t="shared" si="49"/>
        <v>0.5977542932628798</v>
      </c>
      <c r="E190" s="14">
        <f>Foglio1!B185</f>
        <v>0</v>
      </c>
      <c r="F190" s="5">
        <f t="shared" si="34"/>
        <v>0</v>
      </c>
      <c r="G190" s="14">
        <f>Foglio1!C185</f>
        <v>1</v>
      </c>
      <c r="H190" s="5">
        <f t="shared" si="35"/>
        <v>0.001142857142857143</v>
      </c>
      <c r="I190" s="14">
        <f>Foglio1!D185</f>
        <v>113</v>
      </c>
      <c r="J190" s="5">
        <f t="shared" si="36"/>
        <v>0.12914285714285714</v>
      </c>
      <c r="K190" s="14">
        <f>Foglio1!E185</f>
        <v>18</v>
      </c>
      <c r="L190" s="5">
        <f t="shared" si="37"/>
        <v>0.02057142857142857</v>
      </c>
      <c r="M190" s="14">
        <f>Foglio1!F185</f>
        <v>7</v>
      </c>
      <c r="N190" s="5">
        <f t="shared" si="38"/>
        <v>0.008</v>
      </c>
      <c r="O190" s="14">
        <f>Foglio1!G185</f>
        <v>4</v>
      </c>
      <c r="P190" s="5">
        <f t="shared" si="39"/>
        <v>0.004571428571428572</v>
      </c>
      <c r="Q190" s="14">
        <f>Foglio1!H185</f>
        <v>229</v>
      </c>
      <c r="R190" s="5">
        <f t="shared" si="40"/>
        <v>0.26171428571428573</v>
      </c>
      <c r="S190" s="14">
        <f>Foglio1!I185</f>
        <v>14</v>
      </c>
      <c r="T190" s="5">
        <f t="shared" si="41"/>
        <v>0.016</v>
      </c>
      <c r="U190" s="14">
        <f>Foglio1!J185</f>
        <v>64</v>
      </c>
      <c r="V190" s="5">
        <f t="shared" si="42"/>
        <v>0.07314285714285715</v>
      </c>
      <c r="W190" s="14">
        <f>Foglio1!K185</f>
        <v>53</v>
      </c>
      <c r="X190" s="5">
        <f t="shared" si="43"/>
        <v>0.060571428571428575</v>
      </c>
      <c r="Y190" s="14">
        <f>Foglio1!L185</f>
        <v>2</v>
      </c>
      <c r="Z190" s="5">
        <f t="shared" si="44"/>
        <v>0.002285714285714286</v>
      </c>
      <c r="AA190" s="14">
        <f>Foglio1!M185</f>
        <v>289</v>
      </c>
      <c r="AB190" s="5">
        <f t="shared" si="45"/>
        <v>0.3302857142857143</v>
      </c>
      <c r="AC190" s="14">
        <f>Foglio1!N185</f>
        <v>70</v>
      </c>
      <c r="AD190" s="5">
        <f t="shared" si="46"/>
        <v>0.08</v>
      </c>
      <c r="AE190" s="14">
        <f>Foglio1!O185</f>
        <v>11</v>
      </c>
      <c r="AF190" s="5">
        <f t="shared" si="47"/>
        <v>0.012571428571428572</v>
      </c>
      <c r="AG190" s="15">
        <f t="shared" si="48"/>
        <v>875</v>
      </c>
      <c r="AH190">
        <v>17</v>
      </c>
      <c r="AI190">
        <v>13</v>
      </c>
      <c r="AJ190">
        <v>0</v>
      </c>
      <c r="AK190" s="15">
        <f t="shared" si="50"/>
        <v>905</v>
      </c>
      <c r="AL190" s="13"/>
      <c r="AM190" s="13"/>
    </row>
    <row r="191" spans="1:39" ht="15">
      <c r="A191" s="4" t="s">
        <v>192</v>
      </c>
      <c r="B191" s="6">
        <v>1666</v>
      </c>
      <c r="C191">
        <v>966</v>
      </c>
      <c r="D191" s="7">
        <f t="shared" si="49"/>
        <v>0.5798319327731093</v>
      </c>
      <c r="E191" s="14">
        <f>Foglio1!B186</f>
        <v>1</v>
      </c>
      <c r="F191" s="5">
        <f t="shared" si="34"/>
        <v>0.001076426264800861</v>
      </c>
      <c r="G191" s="14">
        <f>Foglio1!C186</f>
        <v>3</v>
      </c>
      <c r="H191" s="5">
        <f t="shared" si="35"/>
        <v>0.0032292787944025836</v>
      </c>
      <c r="I191" s="14">
        <f>Foglio1!D186</f>
        <v>205</v>
      </c>
      <c r="J191" s="5">
        <f t="shared" si="36"/>
        <v>0.22066738428417654</v>
      </c>
      <c r="K191" s="14">
        <f>Foglio1!E186</f>
        <v>14</v>
      </c>
      <c r="L191" s="5">
        <f t="shared" si="37"/>
        <v>0.015069967707212056</v>
      </c>
      <c r="M191" s="14">
        <f>Foglio1!F186</f>
        <v>11</v>
      </c>
      <c r="N191" s="5">
        <f t="shared" si="38"/>
        <v>0.011840688912809472</v>
      </c>
      <c r="O191" s="14">
        <f>Foglio1!G186</f>
        <v>2</v>
      </c>
      <c r="P191" s="5">
        <f t="shared" si="39"/>
        <v>0.002152852529601722</v>
      </c>
      <c r="Q191" s="14">
        <f>Foglio1!H186</f>
        <v>196</v>
      </c>
      <c r="R191" s="5">
        <f t="shared" si="40"/>
        <v>0.2109795479009688</v>
      </c>
      <c r="S191" s="14">
        <f>Foglio1!I186</f>
        <v>19</v>
      </c>
      <c r="T191" s="5">
        <f t="shared" si="41"/>
        <v>0.02045209903121636</v>
      </c>
      <c r="U191" s="14">
        <f>Foglio1!J186</f>
        <v>117</v>
      </c>
      <c r="V191" s="5">
        <f t="shared" si="42"/>
        <v>0.12594187298170076</v>
      </c>
      <c r="W191" s="14">
        <f>Foglio1!K186</f>
        <v>54</v>
      </c>
      <c r="X191" s="5">
        <f t="shared" si="43"/>
        <v>0.0581270182992465</v>
      </c>
      <c r="Y191" s="14">
        <f>Foglio1!L186</f>
        <v>2</v>
      </c>
      <c r="Z191" s="5">
        <f t="shared" si="44"/>
        <v>0.002152852529601722</v>
      </c>
      <c r="AA191" s="14">
        <f>Foglio1!M186</f>
        <v>185</v>
      </c>
      <c r="AB191" s="5">
        <f t="shared" si="45"/>
        <v>0.1991388589881593</v>
      </c>
      <c r="AC191" s="14">
        <f>Foglio1!N186</f>
        <v>105</v>
      </c>
      <c r="AD191" s="5">
        <f t="shared" si="46"/>
        <v>0.11302475780409042</v>
      </c>
      <c r="AE191" s="14">
        <f>Foglio1!O186</f>
        <v>15</v>
      </c>
      <c r="AF191" s="5">
        <f t="shared" si="47"/>
        <v>0.016146393972012917</v>
      </c>
      <c r="AG191" s="15">
        <f t="shared" si="48"/>
        <v>929</v>
      </c>
      <c r="AH191">
        <v>10</v>
      </c>
      <c r="AI191">
        <v>27</v>
      </c>
      <c r="AJ191">
        <v>0</v>
      </c>
      <c r="AK191" s="15">
        <f t="shared" si="50"/>
        <v>966</v>
      </c>
      <c r="AL191" s="13"/>
      <c r="AM191" s="13"/>
    </row>
    <row r="192" spans="1:39" ht="15">
      <c r="A192" s="4" t="s">
        <v>193</v>
      </c>
      <c r="B192" s="6">
        <v>559</v>
      </c>
      <c r="C192">
        <v>288</v>
      </c>
      <c r="D192" s="7">
        <f t="shared" si="49"/>
        <v>0.5152057245080501</v>
      </c>
      <c r="E192" s="14">
        <f>Foglio1!B187</f>
        <v>0</v>
      </c>
      <c r="F192" s="5">
        <f t="shared" si="34"/>
        <v>0</v>
      </c>
      <c r="G192" s="14">
        <f>Foglio1!C187</f>
        <v>1</v>
      </c>
      <c r="H192" s="5">
        <f t="shared" si="35"/>
        <v>0.0036231884057971015</v>
      </c>
      <c r="I192" s="14">
        <f>Foglio1!D187</f>
        <v>70</v>
      </c>
      <c r="J192" s="5">
        <f t="shared" si="36"/>
        <v>0.2536231884057971</v>
      </c>
      <c r="K192" s="14">
        <f>Foglio1!E187</f>
        <v>2</v>
      </c>
      <c r="L192" s="5">
        <f t="shared" si="37"/>
        <v>0.007246376811594203</v>
      </c>
      <c r="M192" s="14">
        <f>Foglio1!F187</f>
        <v>4</v>
      </c>
      <c r="N192" s="5">
        <f t="shared" si="38"/>
        <v>0.014492753623188406</v>
      </c>
      <c r="O192" s="14">
        <f>Foglio1!G187</f>
        <v>1</v>
      </c>
      <c r="P192" s="5">
        <f t="shared" si="39"/>
        <v>0.0036231884057971015</v>
      </c>
      <c r="Q192" s="14">
        <f>Foglio1!H187</f>
        <v>60</v>
      </c>
      <c r="R192" s="5">
        <f t="shared" si="40"/>
        <v>0.21739130434782608</v>
      </c>
      <c r="S192" s="14">
        <f>Foglio1!I187</f>
        <v>1</v>
      </c>
      <c r="T192" s="5">
        <f t="shared" si="41"/>
        <v>0.0036231884057971015</v>
      </c>
      <c r="U192" s="14">
        <f>Foglio1!J187</f>
        <v>26</v>
      </c>
      <c r="V192" s="5">
        <f t="shared" si="42"/>
        <v>0.09420289855072464</v>
      </c>
      <c r="W192" s="14">
        <f>Foglio1!K187</f>
        <v>11</v>
      </c>
      <c r="X192" s="5">
        <f t="shared" si="43"/>
        <v>0.03985507246376811</v>
      </c>
      <c r="Y192" s="14">
        <f>Foglio1!L187</f>
        <v>2</v>
      </c>
      <c r="Z192" s="5">
        <f t="shared" si="44"/>
        <v>0.007246376811594203</v>
      </c>
      <c r="AA192" s="14">
        <f>Foglio1!M187</f>
        <v>62</v>
      </c>
      <c r="AB192" s="5">
        <f t="shared" si="45"/>
        <v>0.2246376811594203</v>
      </c>
      <c r="AC192" s="14">
        <f>Foglio1!N187</f>
        <v>30</v>
      </c>
      <c r="AD192" s="5">
        <f t="shared" si="46"/>
        <v>0.10869565217391304</v>
      </c>
      <c r="AE192" s="14">
        <f>Foglio1!O187</f>
        <v>6</v>
      </c>
      <c r="AF192" s="5">
        <f t="shared" si="47"/>
        <v>0.021739130434782608</v>
      </c>
      <c r="AG192" s="15">
        <f t="shared" si="48"/>
        <v>276</v>
      </c>
      <c r="AH192">
        <v>2</v>
      </c>
      <c r="AI192">
        <v>10</v>
      </c>
      <c r="AJ192">
        <v>0</v>
      </c>
      <c r="AK192" s="15">
        <f t="shared" si="50"/>
        <v>288</v>
      </c>
      <c r="AL192" s="13"/>
      <c r="AM192" s="13"/>
    </row>
    <row r="193" spans="1:39" ht="15">
      <c r="A193" s="4" t="s">
        <v>194</v>
      </c>
      <c r="B193" s="6">
        <v>760</v>
      </c>
      <c r="C193">
        <v>434</v>
      </c>
      <c r="D193" s="7">
        <f t="shared" si="49"/>
        <v>0.5710526315789474</v>
      </c>
      <c r="E193" s="14">
        <f>Foglio1!B188</f>
        <v>0</v>
      </c>
      <c r="F193" s="5">
        <f t="shared" si="34"/>
        <v>0</v>
      </c>
      <c r="G193" s="14">
        <f>Foglio1!C188</f>
        <v>4</v>
      </c>
      <c r="H193" s="5">
        <f t="shared" si="35"/>
        <v>0.009592326139088728</v>
      </c>
      <c r="I193" s="14">
        <f>Foglio1!D188</f>
        <v>67</v>
      </c>
      <c r="J193" s="5">
        <f t="shared" si="36"/>
        <v>0.1606714628297362</v>
      </c>
      <c r="K193" s="14">
        <f>Foglio1!E188</f>
        <v>13</v>
      </c>
      <c r="L193" s="5">
        <f t="shared" si="37"/>
        <v>0.03117505995203837</v>
      </c>
      <c r="M193" s="14">
        <f>Foglio1!F188</f>
        <v>8</v>
      </c>
      <c r="N193" s="5">
        <f t="shared" si="38"/>
        <v>0.019184652278177457</v>
      </c>
      <c r="O193" s="14">
        <f>Foglio1!G188</f>
        <v>2</v>
      </c>
      <c r="P193" s="5">
        <f t="shared" si="39"/>
        <v>0.004796163069544364</v>
      </c>
      <c r="Q193" s="14">
        <f>Foglio1!H188</f>
        <v>126</v>
      </c>
      <c r="R193" s="5">
        <f t="shared" si="40"/>
        <v>0.302158273381295</v>
      </c>
      <c r="S193" s="14">
        <f>Foglio1!I188</f>
        <v>7</v>
      </c>
      <c r="T193" s="5">
        <f t="shared" si="41"/>
        <v>0.016786570743405275</v>
      </c>
      <c r="U193" s="14">
        <f>Foglio1!J188</f>
        <v>29</v>
      </c>
      <c r="V193" s="5">
        <f t="shared" si="42"/>
        <v>0.06954436450839328</v>
      </c>
      <c r="W193" s="14">
        <f>Foglio1!K188</f>
        <v>25</v>
      </c>
      <c r="X193" s="5">
        <f t="shared" si="43"/>
        <v>0.05995203836930456</v>
      </c>
      <c r="Y193" s="14">
        <f>Foglio1!L188</f>
        <v>0</v>
      </c>
      <c r="Z193" s="5">
        <f t="shared" si="44"/>
        <v>0</v>
      </c>
      <c r="AA193" s="14">
        <f>Foglio1!M188</f>
        <v>94</v>
      </c>
      <c r="AB193" s="5">
        <f t="shared" si="45"/>
        <v>0.22541966426858512</v>
      </c>
      <c r="AC193" s="14">
        <f>Foglio1!N188</f>
        <v>36</v>
      </c>
      <c r="AD193" s="5">
        <f t="shared" si="46"/>
        <v>0.08633093525179857</v>
      </c>
      <c r="AE193" s="14">
        <f>Foglio1!O188</f>
        <v>6</v>
      </c>
      <c r="AF193" s="5">
        <f t="shared" si="47"/>
        <v>0.014388489208633094</v>
      </c>
      <c r="AG193" s="15">
        <f t="shared" si="48"/>
        <v>417</v>
      </c>
      <c r="AH193">
        <v>4</v>
      </c>
      <c r="AI193">
        <v>13</v>
      </c>
      <c r="AJ193">
        <v>0</v>
      </c>
      <c r="AK193" s="15">
        <f t="shared" si="50"/>
        <v>434</v>
      </c>
      <c r="AL193" s="13"/>
      <c r="AM193" s="13"/>
    </row>
    <row r="194" spans="1:39" ht="15">
      <c r="A194" s="4" t="s">
        <v>195</v>
      </c>
      <c r="B194" s="6">
        <v>1663</v>
      </c>
      <c r="C194">
        <v>946</v>
      </c>
      <c r="D194" s="7">
        <f t="shared" si="49"/>
        <v>0.5688514732411305</v>
      </c>
      <c r="E194" s="14">
        <f>Foglio1!B189</f>
        <v>1</v>
      </c>
      <c r="F194" s="5">
        <f t="shared" si="34"/>
        <v>0.0010869565217391304</v>
      </c>
      <c r="G194" s="14">
        <f>Foglio1!C189</f>
        <v>5</v>
      </c>
      <c r="H194" s="5">
        <f t="shared" si="35"/>
        <v>0.005434782608695652</v>
      </c>
      <c r="I194" s="14">
        <f>Foglio1!D189</f>
        <v>104</v>
      </c>
      <c r="J194" s="5">
        <f t="shared" si="36"/>
        <v>0.11304347826086956</v>
      </c>
      <c r="K194" s="14">
        <f>Foglio1!E189</f>
        <v>24</v>
      </c>
      <c r="L194" s="5">
        <f t="shared" si="37"/>
        <v>0.02608695652173913</v>
      </c>
      <c r="M194" s="14">
        <f>Foglio1!F189</f>
        <v>15</v>
      </c>
      <c r="N194" s="5">
        <f t="shared" si="38"/>
        <v>0.016304347826086956</v>
      </c>
      <c r="O194" s="14">
        <f>Foglio1!G189</f>
        <v>7</v>
      </c>
      <c r="P194" s="5">
        <f t="shared" si="39"/>
        <v>0.007608695652173913</v>
      </c>
      <c r="Q194" s="14">
        <f>Foglio1!H189</f>
        <v>262</v>
      </c>
      <c r="R194" s="5">
        <f t="shared" si="40"/>
        <v>0.2847826086956522</v>
      </c>
      <c r="S194" s="14">
        <f>Foglio1!I189</f>
        <v>26</v>
      </c>
      <c r="T194" s="5">
        <f t="shared" si="41"/>
        <v>0.02826086956521739</v>
      </c>
      <c r="U194" s="14">
        <f>Foglio1!J189</f>
        <v>83</v>
      </c>
      <c r="V194" s="5">
        <f t="shared" si="42"/>
        <v>0.09021739130434783</v>
      </c>
      <c r="W194" s="14">
        <f>Foglio1!K189</f>
        <v>81</v>
      </c>
      <c r="X194" s="5">
        <f t="shared" si="43"/>
        <v>0.08804347826086957</v>
      </c>
      <c r="Y194" s="14">
        <f>Foglio1!L189</f>
        <v>2</v>
      </c>
      <c r="Z194" s="5">
        <f t="shared" si="44"/>
        <v>0.002173913043478261</v>
      </c>
      <c r="AA194" s="14">
        <f>Foglio1!M189</f>
        <v>253</v>
      </c>
      <c r="AB194" s="5">
        <f t="shared" si="45"/>
        <v>0.275</v>
      </c>
      <c r="AC194" s="14">
        <f>Foglio1!N189</f>
        <v>47</v>
      </c>
      <c r="AD194" s="5">
        <f t="shared" si="46"/>
        <v>0.051086956521739134</v>
      </c>
      <c r="AE194" s="14">
        <f>Foglio1!O189</f>
        <v>10</v>
      </c>
      <c r="AF194" s="5">
        <f t="shared" si="47"/>
        <v>0.010869565217391304</v>
      </c>
      <c r="AG194" s="15">
        <f t="shared" si="48"/>
        <v>920</v>
      </c>
      <c r="AH194">
        <v>8</v>
      </c>
      <c r="AI194">
        <v>18</v>
      </c>
      <c r="AJ194">
        <v>0</v>
      </c>
      <c r="AK194" s="15">
        <f t="shared" si="50"/>
        <v>946</v>
      </c>
      <c r="AL194" s="13"/>
      <c r="AM194" s="13"/>
    </row>
    <row r="195" spans="1:39" ht="15">
      <c r="A195" s="4" t="s">
        <v>196</v>
      </c>
      <c r="B195" s="6">
        <v>1370</v>
      </c>
      <c r="C195">
        <v>866</v>
      </c>
      <c r="D195" s="7">
        <f t="shared" si="49"/>
        <v>0.6321167883211679</v>
      </c>
      <c r="E195" s="14">
        <f>Foglio1!B190</f>
        <v>0</v>
      </c>
      <c r="F195" s="5">
        <f t="shared" si="34"/>
        <v>0</v>
      </c>
      <c r="G195" s="14">
        <f>Foglio1!C190</f>
        <v>4</v>
      </c>
      <c r="H195" s="5">
        <f t="shared" si="35"/>
        <v>0.004796163069544364</v>
      </c>
      <c r="I195" s="14">
        <f>Foglio1!D190</f>
        <v>126</v>
      </c>
      <c r="J195" s="5">
        <f t="shared" si="36"/>
        <v>0.1510791366906475</v>
      </c>
      <c r="K195" s="14">
        <f>Foglio1!E190</f>
        <v>18</v>
      </c>
      <c r="L195" s="5">
        <f t="shared" si="37"/>
        <v>0.02158273381294964</v>
      </c>
      <c r="M195" s="14">
        <f>Foglio1!F190</f>
        <v>20</v>
      </c>
      <c r="N195" s="5">
        <f t="shared" si="38"/>
        <v>0.023980815347721823</v>
      </c>
      <c r="O195" s="14">
        <f>Foglio1!G190</f>
        <v>6</v>
      </c>
      <c r="P195" s="5">
        <f t="shared" si="39"/>
        <v>0.007194244604316547</v>
      </c>
      <c r="Q195" s="14">
        <f>Foglio1!H190</f>
        <v>169</v>
      </c>
      <c r="R195" s="5">
        <f t="shared" si="40"/>
        <v>0.2026378896882494</v>
      </c>
      <c r="S195" s="14">
        <f>Foglio1!I190</f>
        <v>20</v>
      </c>
      <c r="T195" s="5">
        <f t="shared" si="41"/>
        <v>0.023980815347721823</v>
      </c>
      <c r="U195" s="14">
        <f>Foglio1!J190</f>
        <v>94</v>
      </c>
      <c r="V195" s="5">
        <f t="shared" si="42"/>
        <v>0.11270983213429256</v>
      </c>
      <c r="W195" s="14">
        <f>Foglio1!K190</f>
        <v>66</v>
      </c>
      <c r="X195" s="5">
        <f t="shared" si="43"/>
        <v>0.07913669064748201</v>
      </c>
      <c r="Y195" s="14">
        <f>Foglio1!L190</f>
        <v>1</v>
      </c>
      <c r="Z195" s="5">
        <f t="shared" si="44"/>
        <v>0.001199040767386091</v>
      </c>
      <c r="AA195" s="14">
        <f>Foglio1!M190</f>
        <v>241</v>
      </c>
      <c r="AB195" s="5">
        <f t="shared" si="45"/>
        <v>0.28896882494004794</v>
      </c>
      <c r="AC195" s="14">
        <f>Foglio1!N190</f>
        <v>55</v>
      </c>
      <c r="AD195" s="5">
        <f t="shared" si="46"/>
        <v>0.06594724220623502</v>
      </c>
      <c r="AE195" s="14">
        <f>Foglio1!O190</f>
        <v>14</v>
      </c>
      <c r="AF195" s="5">
        <f t="shared" si="47"/>
        <v>0.016786570743405275</v>
      </c>
      <c r="AG195" s="15">
        <f t="shared" si="48"/>
        <v>834</v>
      </c>
      <c r="AH195">
        <v>7</v>
      </c>
      <c r="AI195">
        <v>25</v>
      </c>
      <c r="AJ195">
        <v>0</v>
      </c>
      <c r="AK195" s="15">
        <f t="shared" si="50"/>
        <v>866</v>
      </c>
      <c r="AL195" s="13"/>
      <c r="AM195" s="13"/>
    </row>
    <row r="196" spans="1:39" ht="15">
      <c r="A196" s="4" t="s">
        <v>197</v>
      </c>
      <c r="B196" s="6">
        <v>674</v>
      </c>
      <c r="C196">
        <v>423</v>
      </c>
      <c r="D196" s="7">
        <f t="shared" si="49"/>
        <v>0.6275964391691394</v>
      </c>
      <c r="E196" s="14">
        <f>Foglio1!B191</f>
        <v>0</v>
      </c>
      <c r="F196" s="5">
        <f t="shared" si="34"/>
        <v>0</v>
      </c>
      <c r="G196" s="14">
        <f>Foglio1!C191</f>
        <v>6</v>
      </c>
      <c r="H196" s="5">
        <f t="shared" si="35"/>
        <v>0.014962593516209476</v>
      </c>
      <c r="I196" s="14">
        <f>Foglio1!D191</f>
        <v>65</v>
      </c>
      <c r="J196" s="5">
        <f t="shared" si="36"/>
        <v>0.16209476309226933</v>
      </c>
      <c r="K196" s="14">
        <f>Foglio1!E191</f>
        <v>9</v>
      </c>
      <c r="L196" s="5">
        <f t="shared" si="37"/>
        <v>0.022443890274314215</v>
      </c>
      <c r="M196" s="14">
        <f>Foglio1!F191</f>
        <v>12</v>
      </c>
      <c r="N196" s="5">
        <f t="shared" si="38"/>
        <v>0.029925187032418952</v>
      </c>
      <c r="O196" s="14">
        <f>Foglio1!G191</f>
        <v>1</v>
      </c>
      <c r="P196" s="5">
        <f t="shared" si="39"/>
        <v>0.0024937655860349127</v>
      </c>
      <c r="Q196" s="14">
        <f>Foglio1!H191</f>
        <v>80</v>
      </c>
      <c r="R196" s="5">
        <f t="shared" si="40"/>
        <v>0.19950124688279303</v>
      </c>
      <c r="S196" s="14">
        <f>Foglio1!I191</f>
        <v>7</v>
      </c>
      <c r="T196" s="5">
        <f t="shared" si="41"/>
        <v>0.017456359102244388</v>
      </c>
      <c r="U196" s="14">
        <f>Foglio1!J191</f>
        <v>39</v>
      </c>
      <c r="V196" s="5">
        <f t="shared" si="42"/>
        <v>0.09725685785536159</v>
      </c>
      <c r="W196" s="14">
        <f>Foglio1!K191</f>
        <v>22</v>
      </c>
      <c r="X196" s="5">
        <f t="shared" si="43"/>
        <v>0.05486284289276808</v>
      </c>
      <c r="Y196" s="14">
        <f>Foglio1!L191</f>
        <v>0</v>
      </c>
      <c r="Z196" s="5">
        <f t="shared" si="44"/>
        <v>0</v>
      </c>
      <c r="AA196" s="14">
        <f>Foglio1!M191</f>
        <v>110</v>
      </c>
      <c r="AB196" s="5">
        <f t="shared" si="45"/>
        <v>0.2743142144638404</v>
      </c>
      <c r="AC196" s="14">
        <f>Foglio1!N191</f>
        <v>37</v>
      </c>
      <c r="AD196" s="5">
        <f t="shared" si="46"/>
        <v>0.09226932668329177</v>
      </c>
      <c r="AE196" s="14">
        <f>Foglio1!O191</f>
        <v>13</v>
      </c>
      <c r="AF196" s="5">
        <f t="shared" si="47"/>
        <v>0.032418952618453865</v>
      </c>
      <c r="AG196" s="15">
        <f t="shared" si="48"/>
        <v>401</v>
      </c>
      <c r="AH196">
        <v>6</v>
      </c>
      <c r="AI196">
        <v>16</v>
      </c>
      <c r="AJ196">
        <v>0</v>
      </c>
      <c r="AK196" s="15">
        <f t="shared" si="50"/>
        <v>423</v>
      </c>
      <c r="AL196" s="13"/>
      <c r="AM196" s="13"/>
    </row>
    <row r="197" spans="1:39" ht="15">
      <c r="A197" s="4" t="s">
        <v>198</v>
      </c>
      <c r="B197" s="6">
        <v>256</v>
      </c>
      <c r="C197">
        <v>170</v>
      </c>
      <c r="D197" s="7">
        <f t="shared" si="49"/>
        <v>0.6640625</v>
      </c>
      <c r="E197" s="14">
        <f>Foglio1!B192</f>
        <v>0</v>
      </c>
      <c r="F197" s="5">
        <f t="shared" si="34"/>
        <v>0</v>
      </c>
      <c r="G197" s="14">
        <f>Foglio1!C192</f>
        <v>0</v>
      </c>
      <c r="H197" s="5">
        <f t="shared" si="35"/>
        <v>0</v>
      </c>
      <c r="I197" s="14">
        <f>Foglio1!D192</f>
        <v>25</v>
      </c>
      <c r="J197" s="5">
        <f t="shared" si="36"/>
        <v>0.15060240963855423</v>
      </c>
      <c r="K197" s="14">
        <f>Foglio1!E192</f>
        <v>4</v>
      </c>
      <c r="L197" s="5">
        <f t="shared" si="37"/>
        <v>0.024096385542168676</v>
      </c>
      <c r="M197" s="14">
        <f>Foglio1!F192</f>
        <v>2</v>
      </c>
      <c r="N197" s="5">
        <f t="shared" si="38"/>
        <v>0.012048192771084338</v>
      </c>
      <c r="O197" s="14">
        <f>Foglio1!G192</f>
        <v>0</v>
      </c>
      <c r="P197" s="5">
        <f t="shared" si="39"/>
        <v>0</v>
      </c>
      <c r="Q197" s="14">
        <f>Foglio1!H192</f>
        <v>33</v>
      </c>
      <c r="R197" s="5">
        <f t="shared" si="40"/>
        <v>0.19879518072289157</v>
      </c>
      <c r="S197" s="14">
        <f>Foglio1!I192</f>
        <v>1</v>
      </c>
      <c r="T197" s="5">
        <f t="shared" si="41"/>
        <v>0.006024096385542169</v>
      </c>
      <c r="U197" s="14">
        <f>Foglio1!J192</f>
        <v>17</v>
      </c>
      <c r="V197" s="5">
        <f t="shared" si="42"/>
        <v>0.10240963855421686</v>
      </c>
      <c r="W197" s="14">
        <f>Foglio1!K192</f>
        <v>8</v>
      </c>
      <c r="X197" s="5">
        <f t="shared" si="43"/>
        <v>0.04819277108433735</v>
      </c>
      <c r="Y197" s="14">
        <f>Foglio1!L192</f>
        <v>0</v>
      </c>
      <c r="Z197" s="5">
        <f t="shared" si="44"/>
        <v>0</v>
      </c>
      <c r="AA197" s="14">
        <f>Foglio1!M192</f>
        <v>60</v>
      </c>
      <c r="AB197" s="5">
        <f t="shared" si="45"/>
        <v>0.3614457831325301</v>
      </c>
      <c r="AC197" s="14">
        <f>Foglio1!N192</f>
        <v>13</v>
      </c>
      <c r="AD197" s="5">
        <f t="shared" si="46"/>
        <v>0.0783132530120482</v>
      </c>
      <c r="AE197" s="14">
        <f>Foglio1!O192</f>
        <v>3</v>
      </c>
      <c r="AF197" s="5">
        <f t="shared" si="47"/>
        <v>0.018072289156626505</v>
      </c>
      <c r="AG197" s="15">
        <f t="shared" si="48"/>
        <v>166</v>
      </c>
      <c r="AH197">
        <v>3</v>
      </c>
      <c r="AI197">
        <v>1</v>
      </c>
      <c r="AJ197">
        <v>0</v>
      </c>
      <c r="AK197" s="15">
        <f t="shared" si="50"/>
        <v>170</v>
      </c>
      <c r="AL197" s="13"/>
      <c r="AM197" s="13"/>
    </row>
    <row r="198" spans="1:39" ht="15">
      <c r="A198" s="4" t="s">
        <v>199</v>
      </c>
      <c r="B198" s="6">
        <v>505</v>
      </c>
      <c r="C198">
        <v>298</v>
      </c>
      <c r="D198" s="7">
        <f t="shared" si="49"/>
        <v>0.5900990099009901</v>
      </c>
      <c r="E198" s="14">
        <f>Foglio1!B193</f>
        <v>0</v>
      </c>
      <c r="F198" s="5">
        <f t="shared" si="34"/>
        <v>0</v>
      </c>
      <c r="G198" s="14">
        <f>Foglio1!C193</f>
        <v>0</v>
      </c>
      <c r="H198" s="5">
        <f t="shared" si="35"/>
        <v>0</v>
      </c>
      <c r="I198" s="14">
        <f>Foglio1!D193</f>
        <v>52</v>
      </c>
      <c r="J198" s="5">
        <f t="shared" si="36"/>
        <v>0.18055555555555555</v>
      </c>
      <c r="K198" s="14">
        <f>Foglio1!E193</f>
        <v>2</v>
      </c>
      <c r="L198" s="5">
        <f t="shared" si="37"/>
        <v>0.006944444444444444</v>
      </c>
      <c r="M198" s="14">
        <f>Foglio1!F193</f>
        <v>3</v>
      </c>
      <c r="N198" s="5">
        <f t="shared" si="38"/>
        <v>0.010416666666666666</v>
      </c>
      <c r="O198" s="14">
        <f>Foglio1!G193</f>
        <v>0</v>
      </c>
      <c r="P198" s="5">
        <f t="shared" si="39"/>
        <v>0</v>
      </c>
      <c r="Q198" s="14">
        <f>Foglio1!H193</f>
        <v>96</v>
      </c>
      <c r="R198" s="5">
        <f t="shared" si="40"/>
        <v>0.3333333333333333</v>
      </c>
      <c r="S198" s="14">
        <f>Foglio1!I193</f>
        <v>5</v>
      </c>
      <c r="T198" s="5">
        <f t="shared" si="41"/>
        <v>0.017361111111111112</v>
      </c>
      <c r="U198" s="14">
        <f>Foglio1!J193</f>
        <v>40</v>
      </c>
      <c r="V198" s="5">
        <f t="shared" si="42"/>
        <v>0.1388888888888889</v>
      </c>
      <c r="W198" s="14">
        <f>Foglio1!K193</f>
        <v>10</v>
      </c>
      <c r="X198" s="5">
        <f t="shared" si="43"/>
        <v>0.034722222222222224</v>
      </c>
      <c r="Y198" s="14">
        <f>Foglio1!L193</f>
        <v>0</v>
      </c>
      <c r="Z198" s="5">
        <f t="shared" si="44"/>
        <v>0</v>
      </c>
      <c r="AA198" s="14">
        <f>Foglio1!M193</f>
        <v>60</v>
      </c>
      <c r="AB198" s="5">
        <f t="shared" si="45"/>
        <v>0.20833333333333334</v>
      </c>
      <c r="AC198" s="14">
        <f>Foglio1!N193</f>
        <v>17</v>
      </c>
      <c r="AD198" s="5">
        <f t="shared" si="46"/>
        <v>0.059027777777777776</v>
      </c>
      <c r="AE198" s="14">
        <f>Foglio1!O193</f>
        <v>3</v>
      </c>
      <c r="AF198" s="5">
        <f t="shared" si="47"/>
        <v>0.010416666666666666</v>
      </c>
      <c r="AG198" s="15">
        <f t="shared" si="48"/>
        <v>288</v>
      </c>
      <c r="AH198">
        <v>5</v>
      </c>
      <c r="AI198">
        <v>5</v>
      </c>
      <c r="AJ198">
        <v>0</v>
      </c>
      <c r="AK198" s="15">
        <f t="shared" si="50"/>
        <v>298</v>
      </c>
      <c r="AL198" s="13"/>
      <c r="AM198" s="13"/>
    </row>
    <row r="199" spans="1:39" ht="15">
      <c r="A199" s="4" t="s">
        <v>200</v>
      </c>
      <c r="B199" s="6">
        <v>2258</v>
      </c>
      <c r="C199">
        <v>1043</v>
      </c>
      <c r="D199" s="7">
        <f t="shared" si="49"/>
        <v>0.46191319751992915</v>
      </c>
      <c r="E199" s="14">
        <f>Foglio1!B194</f>
        <v>0</v>
      </c>
      <c r="F199" s="5">
        <f aca="true" t="shared" si="51" ref="F199:F230">SUM(E199/$AG199)</f>
        <v>0</v>
      </c>
      <c r="G199" s="14">
        <f>Foglio1!C194</f>
        <v>2</v>
      </c>
      <c r="H199" s="5">
        <f aca="true" t="shared" si="52" ref="H199:H230">SUM(G199/$AG199)</f>
        <v>0.0020100502512562816</v>
      </c>
      <c r="I199" s="14">
        <f>Foglio1!D194</f>
        <v>174</v>
      </c>
      <c r="J199" s="5">
        <f aca="true" t="shared" si="53" ref="J199:J230">SUM(I199/$AG199)</f>
        <v>0.1748743718592965</v>
      </c>
      <c r="K199" s="14">
        <f>Foglio1!E194</f>
        <v>16</v>
      </c>
      <c r="L199" s="5">
        <f aca="true" t="shared" si="54" ref="L199:L230">SUM(K199/$AG199)</f>
        <v>0.016080402010050253</v>
      </c>
      <c r="M199" s="14">
        <f>Foglio1!F194</f>
        <v>13</v>
      </c>
      <c r="N199" s="5">
        <f aca="true" t="shared" si="55" ref="N199:N230">SUM(M199/$AG199)</f>
        <v>0.01306532663316583</v>
      </c>
      <c r="O199" s="14">
        <f>Foglio1!G194</f>
        <v>9</v>
      </c>
      <c r="P199" s="5">
        <f aca="true" t="shared" si="56" ref="P199:P230">SUM(O199/$AG199)</f>
        <v>0.009045226130653266</v>
      </c>
      <c r="Q199" s="14">
        <f>Foglio1!H194</f>
        <v>381</v>
      </c>
      <c r="R199" s="5">
        <f aca="true" t="shared" si="57" ref="R199:R230">SUM(Q199/$AG199)</f>
        <v>0.3829145728643216</v>
      </c>
      <c r="S199" s="14">
        <f>Foglio1!I194</f>
        <v>31</v>
      </c>
      <c r="T199" s="5">
        <f aca="true" t="shared" si="58" ref="T199:T230">SUM(S199/$AG199)</f>
        <v>0.031155778894472363</v>
      </c>
      <c r="U199" s="14">
        <f>Foglio1!J194</f>
        <v>86</v>
      </c>
      <c r="V199" s="5">
        <f aca="true" t="shared" si="59" ref="V199:V230">SUM(U199/$AG199)</f>
        <v>0.0864321608040201</v>
      </c>
      <c r="W199" s="14">
        <f>Foglio1!K194</f>
        <v>65</v>
      </c>
      <c r="X199" s="5">
        <f aca="true" t="shared" si="60" ref="X199:X230">SUM(W199/$AG199)</f>
        <v>0.06532663316582915</v>
      </c>
      <c r="Y199" s="14">
        <f>Foglio1!L194</f>
        <v>2</v>
      </c>
      <c r="Z199" s="5">
        <f aca="true" t="shared" si="61" ref="Z199:Z230">SUM(Y199/$AG199)</f>
        <v>0.0020100502512562816</v>
      </c>
      <c r="AA199" s="14">
        <f>Foglio1!M194</f>
        <v>164</v>
      </c>
      <c r="AB199" s="5">
        <f aca="true" t="shared" si="62" ref="AB199:AB230">SUM(AA199/$AG199)</f>
        <v>0.16482412060301507</v>
      </c>
      <c r="AC199" s="14">
        <f>Foglio1!N194</f>
        <v>37</v>
      </c>
      <c r="AD199" s="5">
        <f aca="true" t="shared" si="63" ref="AD199:AD230">SUM(AC199/$AG199)</f>
        <v>0.0371859296482412</v>
      </c>
      <c r="AE199" s="14">
        <f>Foglio1!O194</f>
        <v>15</v>
      </c>
      <c r="AF199" s="5">
        <f aca="true" t="shared" si="64" ref="AF199:AF230">SUM(AE199/$AG199)</f>
        <v>0.01507537688442211</v>
      </c>
      <c r="AG199" s="15">
        <f t="shared" si="48"/>
        <v>995</v>
      </c>
      <c r="AH199">
        <v>10</v>
      </c>
      <c r="AI199">
        <v>38</v>
      </c>
      <c r="AJ199">
        <v>0</v>
      </c>
      <c r="AK199" s="15">
        <f t="shared" si="50"/>
        <v>1043</v>
      </c>
      <c r="AL199" s="13"/>
      <c r="AM199" s="13"/>
    </row>
    <row r="200" spans="1:39" ht="15">
      <c r="A200" s="4" t="s">
        <v>201</v>
      </c>
      <c r="B200" s="6">
        <v>770</v>
      </c>
      <c r="C200">
        <v>475</v>
      </c>
      <c r="D200" s="7">
        <f t="shared" si="49"/>
        <v>0.6168831168831169</v>
      </c>
      <c r="E200" s="14">
        <f>Foglio1!B195</f>
        <v>1</v>
      </c>
      <c r="F200" s="5">
        <f t="shared" si="51"/>
        <v>0.0022271714922048997</v>
      </c>
      <c r="G200" s="14">
        <f>Foglio1!C195</f>
        <v>1</v>
      </c>
      <c r="H200" s="5">
        <f t="shared" si="52"/>
        <v>0.0022271714922048997</v>
      </c>
      <c r="I200" s="14">
        <f>Foglio1!D195</f>
        <v>58</v>
      </c>
      <c r="J200" s="5">
        <f t="shared" si="53"/>
        <v>0.1291759465478842</v>
      </c>
      <c r="K200" s="14">
        <f>Foglio1!E195</f>
        <v>5</v>
      </c>
      <c r="L200" s="5">
        <f t="shared" si="54"/>
        <v>0.011135857461024499</v>
      </c>
      <c r="M200" s="14">
        <f>Foglio1!F195</f>
        <v>8</v>
      </c>
      <c r="N200" s="5">
        <f t="shared" si="55"/>
        <v>0.017817371937639197</v>
      </c>
      <c r="O200" s="14">
        <f>Foglio1!G195</f>
        <v>2</v>
      </c>
      <c r="P200" s="5">
        <f t="shared" si="56"/>
        <v>0.004454342984409799</v>
      </c>
      <c r="Q200" s="14">
        <f>Foglio1!H195</f>
        <v>141</v>
      </c>
      <c r="R200" s="5">
        <f t="shared" si="57"/>
        <v>0.31403118040089084</v>
      </c>
      <c r="S200" s="14">
        <f>Foglio1!I195</f>
        <v>4</v>
      </c>
      <c r="T200" s="5">
        <f t="shared" si="58"/>
        <v>0.008908685968819599</v>
      </c>
      <c r="U200" s="14">
        <f>Foglio1!J195</f>
        <v>91</v>
      </c>
      <c r="V200" s="5">
        <f t="shared" si="59"/>
        <v>0.2026726057906459</v>
      </c>
      <c r="W200" s="14">
        <f>Foglio1!K195</f>
        <v>28</v>
      </c>
      <c r="X200" s="5">
        <f t="shared" si="60"/>
        <v>0.062360801781737196</v>
      </c>
      <c r="Y200" s="14">
        <f>Foglio1!L195</f>
        <v>1</v>
      </c>
      <c r="Z200" s="5">
        <f t="shared" si="61"/>
        <v>0.0022271714922048997</v>
      </c>
      <c r="AA200" s="14">
        <f>Foglio1!M195</f>
        <v>73</v>
      </c>
      <c r="AB200" s="5">
        <f t="shared" si="62"/>
        <v>0.16258351893095768</v>
      </c>
      <c r="AC200" s="14">
        <f>Foglio1!N195</f>
        <v>27</v>
      </c>
      <c r="AD200" s="5">
        <f t="shared" si="63"/>
        <v>0.060133630289532294</v>
      </c>
      <c r="AE200" s="14">
        <f>Foglio1!O195</f>
        <v>9</v>
      </c>
      <c r="AF200" s="5">
        <f t="shared" si="64"/>
        <v>0.0200445434298441</v>
      </c>
      <c r="AG200" s="15">
        <f aca="true" t="shared" si="65" ref="AG200:AG229">SUM(E200+G200+I200+K200+M200+O200+Q200+S200+U200+W200+Y200+AA200+AC200+AE200)</f>
        <v>449</v>
      </c>
      <c r="AH200">
        <v>16</v>
      </c>
      <c r="AI200">
        <v>10</v>
      </c>
      <c r="AJ200">
        <v>0</v>
      </c>
      <c r="AK200" s="15">
        <f t="shared" si="50"/>
        <v>475</v>
      </c>
      <c r="AL200" s="13"/>
      <c r="AM200" s="13"/>
    </row>
    <row r="201" spans="1:39" ht="15">
      <c r="A201" s="4" t="s">
        <v>202</v>
      </c>
      <c r="B201" s="6">
        <v>597</v>
      </c>
      <c r="C201">
        <v>344</v>
      </c>
      <c r="D201" s="7">
        <f aca="true" t="shared" si="66" ref="D201:D230">SUM(C201/B201)</f>
        <v>0.576214405360134</v>
      </c>
      <c r="E201" s="14">
        <f>Foglio1!B196</f>
        <v>0</v>
      </c>
      <c r="F201" s="5">
        <f t="shared" si="51"/>
        <v>0</v>
      </c>
      <c r="G201" s="14">
        <f>Foglio1!C196</f>
        <v>0</v>
      </c>
      <c r="H201" s="5">
        <f t="shared" si="52"/>
        <v>0</v>
      </c>
      <c r="I201" s="14">
        <f>Foglio1!D196</f>
        <v>43</v>
      </c>
      <c r="J201" s="5">
        <f t="shared" si="53"/>
        <v>0.12797619047619047</v>
      </c>
      <c r="K201" s="14">
        <f>Foglio1!E196</f>
        <v>2</v>
      </c>
      <c r="L201" s="5">
        <f t="shared" si="54"/>
        <v>0.005952380952380952</v>
      </c>
      <c r="M201" s="14">
        <f>Foglio1!F196</f>
        <v>11</v>
      </c>
      <c r="N201" s="5">
        <f t="shared" si="55"/>
        <v>0.03273809523809524</v>
      </c>
      <c r="O201" s="14">
        <f>Foglio1!G196</f>
        <v>6</v>
      </c>
      <c r="P201" s="5">
        <f t="shared" si="56"/>
        <v>0.017857142857142856</v>
      </c>
      <c r="Q201" s="14">
        <f>Foglio1!H196</f>
        <v>80</v>
      </c>
      <c r="R201" s="5">
        <f t="shared" si="57"/>
        <v>0.23809523809523808</v>
      </c>
      <c r="S201" s="14">
        <f>Foglio1!I196</f>
        <v>6</v>
      </c>
      <c r="T201" s="5">
        <f t="shared" si="58"/>
        <v>0.017857142857142856</v>
      </c>
      <c r="U201" s="14">
        <f>Foglio1!J196</f>
        <v>37</v>
      </c>
      <c r="V201" s="5">
        <f t="shared" si="59"/>
        <v>0.11011904761904762</v>
      </c>
      <c r="W201" s="14">
        <f>Foglio1!K196</f>
        <v>20</v>
      </c>
      <c r="X201" s="5">
        <f t="shared" si="60"/>
        <v>0.05952380952380952</v>
      </c>
      <c r="Y201" s="14">
        <f>Foglio1!L196</f>
        <v>2</v>
      </c>
      <c r="Z201" s="5">
        <f t="shared" si="61"/>
        <v>0.005952380952380952</v>
      </c>
      <c r="AA201" s="14">
        <f>Foglio1!M196</f>
        <v>100</v>
      </c>
      <c r="AB201" s="5">
        <f t="shared" si="62"/>
        <v>0.2976190476190476</v>
      </c>
      <c r="AC201" s="14">
        <f>Foglio1!N196</f>
        <v>26</v>
      </c>
      <c r="AD201" s="5">
        <f t="shared" si="63"/>
        <v>0.07738095238095238</v>
      </c>
      <c r="AE201" s="14">
        <f>Foglio1!O196</f>
        <v>3</v>
      </c>
      <c r="AF201" s="5">
        <f t="shared" si="64"/>
        <v>0.008928571428571428</v>
      </c>
      <c r="AG201" s="15">
        <f t="shared" si="65"/>
        <v>336</v>
      </c>
      <c r="AH201">
        <v>3</v>
      </c>
      <c r="AI201">
        <v>5</v>
      </c>
      <c r="AJ201">
        <v>0</v>
      </c>
      <c r="AK201" s="15">
        <f aca="true" t="shared" si="67" ref="AK201:AK229">SUM(AG201:AJ201)</f>
        <v>344</v>
      </c>
      <c r="AL201" s="13"/>
      <c r="AM201" s="13"/>
    </row>
    <row r="202" spans="1:39" ht="15">
      <c r="A202" s="4" t="s">
        <v>203</v>
      </c>
      <c r="B202" s="6">
        <v>2756</v>
      </c>
      <c r="C202">
        <v>1581</v>
      </c>
      <c r="D202" s="7">
        <f t="shared" si="66"/>
        <v>0.5736574746008708</v>
      </c>
      <c r="E202" s="14">
        <f>Foglio1!B197</f>
        <v>2</v>
      </c>
      <c r="F202" s="5">
        <f t="shared" si="51"/>
        <v>0.0013063357282821686</v>
      </c>
      <c r="G202" s="14">
        <f>Foglio1!C197</f>
        <v>3</v>
      </c>
      <c r="H202" s="5">
        <f t="shared" si="52"/>
        <v>0.001959503592423253</v>
      </c>
      <c r="I202" s="14">
        <f>Foglio1!D197</f>
        <v>224</v>
      </c>
      <c r="J202" s="5">
        <f t="shared" si="53"/>
        <v>0.14630960156760286</v>
      </c>
      <c r="K202" s="14">
        <f>Foglio1!E197</f>
        <v>24</v>
      </c>
      <c r="L202" s="5">
        <f t="shared" si="54"/>
        <v>0.015676028739386023</v>
      </c>
      <c r="M202" s="14">
        <f>Foglio1!F197</f>
        <v>29</v>
      </c>
      <c r="N202" s="5">
        <f t="shared" si="55"/>
        <v>0.018941868060091443</v>
      </c>
      <c r="O202" s="14">
        <f>Foglio1!G197</f>
        <v>16</v>
      </c>
      <c r="P202" s="5">
        <f t="shared" si="56"/>
        <v>0.010450685826257348</v>
      </c>
      <c r="Q202" s="14">
        <f>Foglio1!H197</f>
        <v>527</v>
      </c>
      <c r="R202" s="5">
        <f t="shared" si="57"/>
        <v>0.3442194644023514</v>
      </c>
      <c r="S202" s="14">
        <f>Foglio1!I197</f>
        <v>34</v>
      </c>
      <c r="T202" s="5">
        <f t="shared" si="58"/>
        <v>0.022207707380796866</v>
      </c>
      <c r="U202" s="14">
        <f>Foglio1!J197</f>
        <v>150</v>
      </c>
      <c r="V202" s="5">
        <f t="shared" si="59"/>
        <v>0.09797517962116264</v>
      </c>
      <c r="W202" s="14">
        <f>Foglio1!K197</f>
        <v>121</v>
      </c>
      <c r="X202" s="5">
        <f t="shared" si="60"/>
        <v>0.0790333115610712</v>
      </c>
      <c r="Y202" s="14">
        <f>Foglio1!L197</f>
        <v>4</v>
      </c>
      <c r="Z202" s="5">
        <f t="shared" si="61"/>
        <v>0.002612671456564337</v>
      </c>
      <c r="AA202" s="14">
        <f>Foglio1!M197</f>
        <v>336</v>
      </c>
      <c r="AB202" s="5">
        <f t="shared" si="62"/>
        <v>0.2194644023514043</v>
      </c>
      <c r="AC202" s="14">
        <f>Foglio1!N197</f>
        <v>46</v>
      </c>
      <c r="AD202" s="5">
        <f t="shared" si="63"/>
        <v>0.030045721750489876</v>
      </c>
      <c r="AE202" s="14">
        <f>Foglio1!O197</f>
        <v>15</v>
      </c>
      <c r="AF202" s="5">
        <f t="shared" si="64"/>
        <v>0.009797517962116264</v>
      </c>
      <c r="AG202" s="15">
        <f t="shared" si="65"/>
        <v>1531</v>
      </c>
      <c r="AH202">
        <v>16</v>
      </c>
      <c r="AI202">
        <v>32</v>
      </c>
      <c r="AJ202">
        <v>2</v>
      </c>
      <c r="AK202" s="15">
        <f t="shared" si="67"/>
        <v>1581</v>
      </c>
      <c r="AL202" s="13"/>
      <c r="AM202" s="13"/>
    </row>
    <row r="203" spans="1:39" ht="15">
      <c r="A203" s="4" t="s">
        <v>204</v>
      </c>
      <c r="B203" s="6">
        <v>1020</v>
      </c>
      <c r="C203">
        <v>543</v>
      </c>
      <c r="D203" s="7">
        <f t="shared" si="66"/>
        <v>0.5323529411764706</v>
      </c>
      <c r="E203" s="14">
        <f>Foglio1!B198</f>
        <v>1</v>
      </c>
      <c r="F203" s="5">
        <f t="shared" si="51"/>
        <v>0.0019305019305019305</v>
      </c>
      <c r="G203" s="14">
        <f>Foglio1!C198</f>
        <v>1</v>
      </c>
      <c r="H203" s="5">
        <f t="shared" si="52"/>
        <v>0.0019305019305019305</v>
      </c>
      <c r="I203" s="14">
        <f>Foglio1!D198</f>
        <v>100</v>
      </c>
      <c r="J203" s="5">
        <f t="shared" si="53"/>
        <v>0.19305019305019305</v>
      </c>
      <c r="K203" s="14">
        <f>Foglio1!E198</f>
        <v>8</v>
      </c>
      <c r="L203" s="5">
        <f t="shared" si="54"/>
        <v>0.015444015444015444</v>
      </c>
      <c r="M203" s="14">
        <f>Foglio1!F198</f>
        <v>5</v>
      </c>
      <c r="N203" s="5">
        <f t="shared" si="55"/>
        <v>0.009652509652509652</v>
      </c>
      <c r="O203" s="14">
        <f>Foglio1!G198</f>
        <v>3</v>
      </c>
      <c r="P203" s="5">
        <f t="shared" si="56"/>
        <v>0.005791505791505791</v>
      </c>
      <c r="Q203" s="14">
        <f>Foglio1!H198</f>
        <v>151</v>
      </c>
      <c r="R203" s="5">
        <f t="shared" si="57"/>
        <v>0.2915057915057915</v>
      </c>
      <c r="S203" s="14">
        <f>Foglio1!I198</f>
        <v>5</v>
      </c>
      <c r="T203" s="5">
        <f t="shared" si="58"/>
        <v>0.009652509652509652</v>
      </c>
      <c r="U203" s="14">
        <f>Foglio1!J198</f>
        <v>51</v>
      </c>
      <c r="V203" s="5">
        <f t="shared" si="59"/>
        <v>0.09845559845559845</v>
      </c>
      <c r="W203" s="14">
        <f>Foglio1!K198</f>
        <v>28</v>
      </c>
      <c r="X203" s="5">
        <f t="shared" si="60"/>
        <v>0.05405405405405406</v>
      </c>
      <c r="Y203" s="14">
        <f>Foglio1!L198</f>
        <v>0</v>
      </c>
      <c r="Z203" s="5">
        <f t="shared" si="61"/>
        <v>0</v>
      </c>
      <c r="AA203" s="14">
        <f>Foglio1!M198</f>
        <v>100</v>
      </c>
      <c r="AB203" s="5">
        <f t="shared" si="62"/>
        <v>0.19305019305019305</v>
      </c>
      <c r="AC203" s="14">
        <f>Foglio1!N198</f>
        <v>58</v>
      </c>
      <c r="AD203" s="5">
        <f t="shared" si="63"/>
        <v>0.11196911196911197</v>
      </c>
      <c r="AE203" s="14">
        <f>Foglio1!O198</f>
        <v>7</v>
      </c>
      <c r="AF203" s="5">
        <f t="shared" si="64"/>
        <v>0.013513513513513514</v>
      </c>
      <c r="AG203" s="15">
        <f t="shared" si="65"/>
        <v>518</v>
      </c>
      <c r="AH203">
        <v>9</v>
      </c>
      <c r="AI203">
        <v>16</v>
      </c>
      <c r="AJ203">
        <v>0</v>
      </c>
      <c r="AK203" s="15">
        <f t="shared" si="67"/>
        <v>543</v>
      </c>
      <c r="AL203" s="13"/>
      <c r="AM203" s="13"/>
    </row>
    <row r="204" spans="1:39" ht="15">
      <c r="A204" s="4" t="s">
        <v>205</v>
      </c>
      <c r="B204" s="6">
        <v>1268</v>
      </c>
      <c r="C204">
        <v>634</v>
      </c>
      <c r="D204" s="7">
        <f t="shared" si="66"/>
        <v>0.5</v>
      </c>
      <c r="E204" s="14">
        <f>Foglio1!B199</f>
        <v>0</v>
      </c>
      <c r="F204" s="5">
        <f t="shared" si="51"/>
        <v>0</v>
      </c>
      <c r="G204" s="14">
        <f>Foglio1!C199</f>
        <v>3</v>
      </c>
      <c r="H204" s="5">
        <f t="shared" si="52"/>
        <v>0.004862236628849271</v>
      </c>
      <c r="I204" s="14">
        <f>Foglio1!D199</f>
        <v>97</v>
      </c>
      <c r="J204" s="5">
        <f t="shared" si="53"/>
        <v>0.15721231766612642</v>
      </c>
      <c r="K204" s="14">
        <f>Foglio1!E199</f>
        <v>22</v>
      </c>
      <c r="L204" s="5">
        <f t="shared" si="54"/>
        <v>0.03565640194489465</v>
      </c>
      <c r="M204" s="14">
        <f>Foglio1!F199</f>
        <v>11</v>
      </c>
      <c r="N204" s="5">
        <f t="shared" si="55"/>
        <v>0.017828200972447326</v>
      </c>
      <c r="O204" s="14">
        <f>Foglio1!G199</f>
        <v>4</v>
      </c>
      <c r="P204" s="5">
        <f t="shared" si="56"/>
        <v>0.006482982171799027</v>
      </c>
      <c r="Q204" s="14">
        <f>Foglio1!H199</f>
        <v>172</v>
      </c>
      <c r="R204" s="5">
        <f t="shared" si="57"/>
        <v>0.2787682333873582</v>
      </c>
      <c r="S204" s="14">
        <f>Foglio1!I199</f>
        <v>13</v>
      </c>
      <c r="T204" s="5">
        <f t="shared" si="58"/>
        <v>0.02106969205834684</v>
      </c>
      <c r="U204" s="14">
        <f>Foglio1!J199</f>
        <v>73</v>
      </c>
      <c r="V204" s="5">
        <f t="shared" si="59"/>
        <v>0.11831442463533225</v>
      </c>
      <c r="W204" s="14">
        <f>Foglio1!K199</f>
        <v>48</v>
      </c>
      <c r="X204" s="5">
        <f t="shared" si="60"/>
        <v>0.07779578606158834</v>
      </c>
      <c r="Y204" s="14">
        <f>Foglio1!L199</f>
        <v>1</v>
      </c>
      <c r="Z204" s="5">
        <f t="shared" si="61"/>
        <v>0.0016207455429497568</v>
      </c>
      <c r="AA204" s="14">
        <f>Foglio1!M199</f>
        <v>106</v>
      </c>
      <c r="AB204" s="5">
        <f t="shared" si="62"/>
        <v>0.17179902755267423</v>
      </c>
      <c r="AC204" s="14">
        <f>Foglio1!N199</f>
        <v>62</v>
      </c>
      <c r="AD204" s="5">
        <f t="shared" si="63"/>
        <v>0.10048622366288493</v>
      </c>
      <c r="AE204" s="14">
        <f>Foglio1!O199</f>
        <v>5</v>
      </c>
      <c r="AF204" s="5">
        <f t="shared" si="64"/>
        <v>0.008103727714748784</v>
      </c>
      <c r="AG204" s="15">
        <f t="shared" si="65"/>
        <v>617</v>
      </c>
      <c r="AH204">
        <v>3</v>
      </c>
      <c r="AI204">
        <v>14</v>
      </c>
      <c r="AJ204">
        <v>0</v>
      </c>
      <c r="AK204" s="15">
        <f t="shared" si="67"/>
        <v>634</v>
      </c>
      <c r="AL204" s="13"/>
      <c r="AM204" s="13"/>
    </row>
    <row r="205" spans="1:39" ht="15">
      <c r="A205" s="4" t="s">
        <v>206</v>
      </c>
      <c r="B205" s="6">
        <v>587</v>
      </c>
      <c r="C205">
        <v>322</v>
      </c>
      <c r="D205" s="7">
        <f t="shared" si="66"/>
        <v>0.5485519591141397</v>
      </c>
      <c r="E205" s="14">
        <f>Foglio1!B200</f>
        <v>0</v>
      </c>
      <c r="F205" s="5">
        <f t="shared" si="51"/>
        <v>0</v>
      </c>
      <c r="G205" s="14">
        <f>Foglio1!C200</f>
        <v>1</v>
      </c>
      <c r="H205" s="5">
        <f t="shared" si="52"/>
        <v>0.003367003367003367</v>
      </c>
      <c r="I205" s="14">
        <f>Foglio1!D200</f>
        <v>66</v>
      </c>
      <c r="J205" s="5">
        <f t="shared" si="53"/>
        <v>0.2222222222222222</v>
      </c>
      <c r="K205" s="14">
        <f>Foglio1!E200</f>
        <v>3</v>
      </c>
      <c r="L205" s="5">
        <f t="shared" si="54"/>
        <v>0.010101010101010102</v>
      </c>
      <c r="M205" s="14">
        <f>Foglio1!F200</f>
        <v>2</v>
      </c>
      <c r="N205" s="5">
        <f t="shared" si="55"/>
        <v>0.006734006734006734</v>
      </c>
      <c r="O205" s="14">
        <f>Foglio1!G200</f>
        <v>1</v>
      </c>
      <c r="P205" s="5">
        <f t="shared" si="56"/>
        <v>0.003367003367003367</v>
      </c>
      <c r="Q205" s="14">
        <f>Foglio1!H200</f>
        <v>62</v>
      </c>
      <c r="R205" s="5">
        <f t="shared" si="57"/>
        <v>0.20875420875420875</v>
      </c>
      <c r="S205" s="14">
        <f>Foglio1!I200</f>
        <v>5</v>
      </c>
      <c r="T205" s="5">
        <f t="shared" si="58"/>
        <v>0.016835016835016835</v>
      </c>
      <c r="U205" s="14">
        <f>Foglio1!J200</f>
        <v>25</v>
      </c>
      <c r="V205" s="5">
        <f t="shared" si="59"/>
        <v>0.08417508417508418</v>
      </c>
      <c r="W205" s="14">
        <f>Foglio1!K200</f>
        <v>19</v>
      </c>
      <c r="X205" s="5">
        <f t="shared" si="60"/>
        <v>0.06397306397306397</v>
      </c>
      <c r="Y205" s="14">
        <f>Foglio1!L200</f>
        <v>0</v>
      </c>
      <c r="Z205" s="5">
        <f t="shared" si="61"/>
        <v>0</v>
      </c>
      <c r="AA205" s="14">
        <f>Foglio1!M200</f>
        <v>62</v>
      </c>
      <c r="AB205" s="5">
        <f t="shared" si="62"/>
        <v>0.20875420875420875</v>
      </c>
      <c r="AC205" s="14">
        <f>Foglio1!N200</f>
        <v>47</v>
      </c>
      <c r="AD205" s="5">
        <f t="shared" si="63"/>
        <v>0.15824915824915825</v>
      </c>
      <c r="AE205" s="14">
        <f>Foglio1!O200</f>
        <v>4</v>
      </c>
      <c r="AF205" s="5">
        <f t="shared" si="64"/>
        <v>0.013468013468013467</v>
      </c>
      <c r="AG205" s="15">
        <f t="shared" si="65"/>
        <v>297</v>
      </c>
      <c r="AH205">
        <v>8</v>
      </c>
      <c r="AI205">
        <v>17</v>
      </c>
      <c r="AJ205">
        <v>0</v>
      </c>
      <c r="AK205" s="15">
        <f t="shared" si="67"/>
        <v>322</v>
      </c>
      <c r="AL205" s="13"/>
      <c r="AM205" s="13"/>
    </row>
    <row r="206" spans="1:39" ht="15">
      <c r="A206" s="4" t="s">
        <v>207</v>
      </c>
      <c r="B206" s="6">
        <v>1128</v>
      </c>
      <c r="C206">
        <v>694</v>
      </c>
      <c r="D206" s="7">
        <f t="shared" si="66"/>
        <v>0.6152482269503546</v>
      </c>
      <c r="E206" s="14">
        <f>Foglio1!B201</f>
        <v>1</v>
      </c>
      <c r="F206" s="5">
        <f t="shared" si="51"/>
        <v>0.0015174506828528073</v>
      </c>
      <c r="G206" s="14">
        <f>Foglio1!C201</f>
        <v>8</v>
      </c>
      <c r="H206" s="5">
        <f t="shared" si="52"/>
        <v>0.012139605462822459</v>
      </c>
      <c r="I206" s="14">
        <f>Foglio1!D201</f>
        <v>131</v>
      </c>
      <c r="J206" s="5">
        <f t="shared" si="53"/>
        <v>0.19878603945371776</v>
      </c>
      <c r="K206" s="14">
        <f>Foglio1!E201</f>
        <v>15</v>
      </c>
      <c r="L206" s="5">
        <f t="shared" si="54"/>
        <v>0.02276176024279211</v>
      </c>
      <c r="M206" s="14">
        <f>Foglio1!F201</f>
        <v>8</v>
      </c>
      <c r="N206" s="5">
        <f t="shared" si="55"/>
        <v>0.012139605462822459</v>
      </c>
      <c r="O206" s="14">
        <f>Foglio1!G201</f>
        <v>9</v>
      </c>
      <c r="P206" s="5">
        <f t="shared" si="56"/>
        <v>0.013657056145675266</v>
      </c>
      <c r="Q206" s="14">
        <f>Foglio1!H201</f>
        <v>123</v>
      </c>
      <c r="R206" s="5">
        <f t="shared" si="57"/>
        <v>0.18664643399089528</v>
      </c>
      <c r="S206" s="14">
        <f>Foglio1!I201</f>
        <v>15</v>
      </c>
      <c r="T206" s="5">
        <f t="shared" si="58"/>
        <v>0.02276176024279211</v>
      </c>
      <c r="U206" s="14">
        <f>Foglio1!J201</f>
        <v>74</v>
      </c>
      <c r="V206" s="5">
        <f t="shared" si="59"/>
        <v>0.11229135053110774</v>
      </c>
      <c r="W206" s="14">
        <f>Foglio1!K201</f>
        <v>45</v>
      </c>
      <c r="X206" s="5">
        <f t="shared" si="60"/>
        <v>0.06828528072837632</v>
      </c>
      <c r="Y206" s="14">
        <f>Foglio1!L201</f>
        <v>0</v>
      </c>
      <c r="Z206" s="5">
        <f t="shared" si="61"/>
        <v>0</v>
      </c>
      <c r="AA206" s="14">
        <f>Foglio1!M201</f>
        <v>183</v>
      </c>
      <c r="AB206" s="5">
        <f t="shared" si="62"/>
        <v>0.27769347496206376</v>
      </c>
      <c r="AC206" s="14">
        <f>Foglio1!N201</f>
        <v>33</v>
      </c>
      <c r="AD206" s="5">
        <f t="shared" si="63"/>
        <v>0.05007587253414264</v>
      </c>
      <c r="AE206" s="14">
        <f>Foglio1!O201</f>
        <v>14</v>
      </c>
      <c r="AF206" s="5">
        <f t="shared" si="64"/>
        <v>0.021244309559939303</v>
      </c>
      <c r="AG206" s="15">
        <f t="shared" si="65"/>
        <v>659</v>
      </c>
      <c r="AH206">
        <v>13</v>
      </c>
      <c r="AI206">
        <v>18</v>
      </c>
      <c r="AJ206">
        <v>4</v>
      </c>
      <c r="AK206" s="15">
        <f t="shared" si="67"/>
        <v>694</v>
      </c>
      <c r="AL206" s="13"/>
      <c r="AM206" s="13"/>
    </row>
    <row r="207" spans="1:39" ht="15">
      <c r="A207" s="4" t="s">
        <v>208</v>
      </c>
      <c r="B207" s="6">
        <v>1786</v>
      </c>
      <c r="C207">
        <v>926</v>
      </c>
      <c r="D207" s="7">
        <f t="shared" si="66"/>
        <v>0.5184770436730123</v>
      </c>
      <c r="E207" s="14">
        <f>Foglio1!B202</f>
        <v>2</v>
      </c>
      <c r="F207" s="5">
        <f t="shared" si="51"/>
        <v>0.0022346368715083797</v>
      </c>
      <c r="G207" s="14">
        <f>Foglio1!C202</f>
        <v>7</v>
      </c>
      <c r="H207" s="5">
        <f t="shared" si="52"/>
        <v>0.00782122905027933</v>
      </c>
      <c r="I207" s="14">
        <f>Foglio1!D202</f>
        <v>148</v>
      </c>
      <c r="J207" s="5">
        <f t="shared" si="53"/>
        <v>0.1653631284916201</v>
      </c>
      <c r="K207" s="14">
        <f>Foglio1!E202</f>
        <v>28</v>
      </c>
      <c r="L207" s="5">
        <f t="shared" si="54"/>
        <v>0.03128491620111732</v>
      </c>
      <c r="M207" s="14">
        <f>Foglio1!F202</f>
        <v>11</v>
      </c>
      <c r="N207" s="5">
        <f t="shared" si="55"/>
        <v>0.012290502793296089</v>
      </c>
      <c r="O207" s="14">
        <f>Foglio1!G202</f>
        <v>5</v>
      </c>
      <c r="P207" s="5">
        <f t="shared" si="56"/>
        <v>0.00558659217877095</v>
      </c>
      <c r="Q207" s="14">
        <f>Foglio1!H202</f>
        <v>218</v>
      </c>
      <c r="R207" s="5">
        <f t="shared" si="57"/>
        <v>0.2435754189944134</v>
      </c>
      <c r="S207" s="14">
        <f>Foglio1!I202</f>
        <v>12</v>
      </c>
      <c r="T207" s="5">
        <f t="shared" si="58"/>
        <v>0.013407821229050279</v>
      </c>
      <c r="U207" s="14">
        <f>Foglio1!J202</f>
        <v>83</v>
      </c>
      <c r="V207" s="5">
        <f t="shared" si="59"/>
        <v>0.09273743016759776</v>
      </c>
      <c r="W207" s="14">
        <f>Foglio1!K202</f>
        <v>67</v>
      </c>
      <c r="X207" s="5">
        <f t="shared" si="60"/>
        <v>0.07486033519553073</v>
      </c>
      <c r="Y207" s="14">
        <f>Foglio1!L202</f>
        <v>1</v>
      </c>
      <c r="Z207" s="5">
        <f t="shared" si="61"/>
        <v>0.0011173184357541898</v>
      </c>
      <c r="AA207" s="14">
        <f>Foglio1!M202</f>
        <v>245</v>
      </c>
      <c r="AB207" s="5">
        <f t="shared" si="62"/>
        <v>0.2737430167597765</v>
      </c>
      <c r="AC207" s="14">
        <f>Foglio1!N202</f>
        <v>55</v>
      </c>
      <c r="AD207" s="5">
        <f t="shared" si="63"/>
        <v>0.061452513966480445</v>
      </c>
      <c r="AE207" s="14">
        <f>Foglio1!O202</f>
        <v>13</v>
      </c>
      <c r="AF207" s="5">
        <f t="shared" si="64"/>
        <v>0.01452513966480447</v>
      </c>
      <c r="AG207" s="15">
        <f t="shared" si="65"/>
        <v>895</v>
      </c>
      <c r="AH207">
        <v>14</v>
      </c>
      <c r="AI207">
        <v>17</v>
      </c>
      <c r="AJ207">
        <v>0</v>
      </c>
      <c r="AK207" s="15">
        <f t="shared" si="67"/>
        <v>926</v>
      </c>
      <c r="AL207" s="13"/>
      <c r="AM207" s="13"/>
    </row>
    <row r="208" spans="1:39" ht="15">
      <c r="A208" s="4" t="s">
        <v>209</v>
      </c>
      <c r="B208" s="6">
        <v>88191</v>
      </c>
      <c r="C208">
        <v>51900</v>
      </c>
      <c r="D208" s="7">
        <f t="shared" si="66"/>
        <v>0.588495424703201</v>
      </c>
      <c r="E208" s="14">
        <f>Foglio1!B203</f>
        <v>54</v>
      </c>
      <c r="F208" s="5">
        <f t="shared" si="51"/>
        <v>0.0010655511267216543</v>
      </c>
      <c r="G208" s="14">
        <f>Foglio1!C203</f>
        <v>185</v>
      </c>
      <c r="H208" s="5">
        <f t="shared" si="52"/>
        <v>0.0036504992304352973</v>
      </c>
      <c r="I208" s="14">
        <f>Foglio1!D203</f>
        <v>5094</v>
      </c>
      <c r="J208" s="5">
        <f t="shared" si="53"/>
        <v>0.10051698962074272</v>
      </c>
      <c r="K208" s="14">
        <f>Foglio1!E203</f>
        <v>1671</v>
      </c>
      <c r="L208" s="5">
        <f t="shared" si="54"/>
        <v>0.03297288764355342</v>
      </c>
      <c r="M208" s="14">
        <f>Foglio1!F203</f>
        <v>1021</v>
      </c>
      <c r="N208" s="5">
        <f t="shared" si="55"/>
        <v>0.020146809266348317</v>
      </c>
      <c r="O208" s="14">
        <f>Foglio1!G203</f>
        <v>324</v>
      </c>
      <c r="P208" s="5">
        <f t="shared" si="56"/>
        <v>0.006393306760329926</v>
      </c>
      <c r="Q208" s="14">
        <f>Foglio1!H203</f>
        <v>12242</v>
      </c>
      <c r="R208" s="5">
        <f t="shared" si="57"/>
        <v>0.24156438691345358</v>
      </c>
      <c r="S208" s="14">
        <f>Foglio1!I203</f>
        <v>2123</v>
      </c>
      <c r="T208" s="5">
        <f t="shared" si="58"/>
        <v>0.041891945222779114</v>
      </c>
      <c r="U208" s="14">
        <f>Foglio1!J203</f>
        <v>3243</v>
      </c>
      <c r="V208" s="5">
        <f t="shared" si="59"/>
        <v>0.06399226488811713</v>
      </c>
      <c r="W208" s="14">
        <f>Foglio1!K203</f>
        <v>3627</v>
      </c>
      <c r="X208" s="5">
        <f t="shared" si="60"/>
        <v>0.07156951734480445</v>
      </c>
      <c r="Y208" s="14">
        <f>Foglio1!L203</f>
        <v>100</v>
      </c>
      <c r="Z208" s="5">
        <f t="shared" si="61"/>
        <v>0.001973242827262323</v>
      </c>
      <c r="AA208" s="14">
        <f>Foglio1!M203</f>
        <v>18379</v>
      </c>
      <c r="AB208" s="5">
        <f t="shared" si="62"/>
        <v>0.36266229922254234</v>
      </c>
      <c r="AC208" s="14">
        <f>Foglio1!N203</f>
        <v>1923</v>
      </c>
      <c r="AD208" s="5">
        <f t="shared" si="63"/>
        <v>0.03794545956825447</v>
      </c>
      <c r="AE208" s="14">
        <f>Foglio1!O203</f>
        <v>692</v>
      </c>
      <c r="AF208" s="5">
        <f t="shared" si="64"/>
        <v>0.013654840364655274</v>
      </c>
      <c r="AG208" s="15">
        <f t="shared" si="65"/>
        <v>50678</v>
      </c>
      <c r="AH208">
        <v>301</v>
      </c>
      <c r="AI208">
        <v>920</v>
      </c>
      <c r="AJ208">
        <v>1</v>
      </c>
      <c r="AK208" s="15">
        <f t="shared" si="67"/>
        <v>51900</v>
      </c>
      <c r="AL208" s="13"/>
      <c r="AM208" s="13"/>
    </row>
    <row r="209" spans="1:39" ht="15">
      <c r="A209" s="4" t="s">
        <v>210</v>
      </c>
      <c r="B209" s="6">
        <v>546</v>
      </c>
      <c r="C209">
        <v>330</v>
      </c>
      <c r="D209" s="7">
        <f t="shared" si="66"/>
        <v>0.6043956043956044</v>
      </c>
      <c r="E209" s="14">
        <f>Foglio1!B204</f>
        <v>1</v>
      </c>
      <c r="F209" s="5">
        <f t="shared" si="51"/>
        <v>0.003134796238244514</v>
      </c>
      <c r="G209" s="14">
        <f>Foglio1!C204</f>
        <v>0</v>
      </c>
      <c r="H209" s="5">
        <f t="shared" si="52"/>
        <v>0</v>
      </c>
      <c r="I209" s="14">
        <f>Foglio1!D204</f>
        <v>42</v>
      </c>
      <c r="J209" s="5">
        <f t="shared" si="53"/>
        <v>0.13166144200626959</v>
      </c>
      <c r="K209" s="14">
        <f>Foglio1!E204</f>
        <v>5</v>
      </c>
      <c r="L209" s="5">
        <f t="shared" si="54"/>
        <v>0.01567398119122257</v>
      </c>
      <c r="M209" s="14">
        <f>Foglio1!F204</f>
        <v>4</v>
      </c>
      <c r="N209" s="5">
        <f t="shared" si="55"/>
        <v>0.012539184952978056</v>
      </c>
      <c r="O209" s="14">
        <f>Foglio1!G204</f>
        <v>1</v>
      </c>
      <c r="P209" s="5">
        <f t="shared" si="56"/>
        <v>0.003134796238244514</v>
      </c>
      <c r="Q209" s="14">
        <f>Foglio1!H204</f>
        <v>92</v>
      </c>
      <c r="R209" s="5">
        <f t="shared" si="57"/>
        <v>0.2884012539184953</v>
      </c>
      <c r="S209" s="14">
        <f>Foglio1!I204</f>
        <v>4</v>
      </c>
      <c r="T209" s="5">
        <f t="shared" si="58"/>
        <v>0.012539184952978056</v>
      </c>
      <c r="U209" s="14">
        <f>Foglio1!J204</f>
        <v>30</v>
      </c>
      <c r="V209" s="5">
        <f t="shared" si="59"/>
        <v>0.09404388714733543</v>
      </c>
      <c r="W209" s="14">
        <f>Foglio1!K204</f>
        <v>24</v>
      </c>
      <c r="X209" s="5">
        <f t="shared" si="60"/>
        <v>0.07523510971786834</v>
      </c>
      <c r="Y209" s="14">
        <f>Foglio1!L204</f>
        <v>2</v>
      </c>
      <c r="Z209" s="5">
        <f t="shared" si="61"/>
        <v>0.006269592476489028</v>
      </c>
      <c r="AA209" s="14">
        <f>Foglio1!M204</f>
        <v>84</v>
      </c>
      <c r="AB209" s="5">
        <f t="shared" si="62"/>
        <v>0.26332288401253917</v>
      </c>
      <c r="AC209" s="14">
        <f>Foglio1!N204</f>
        <v>29</v>
      </c>
      <c r="AD209" s="5">
        <f t="shared" si="63"/>
        <v>0.09090909090909091</v>
      </c>
      <c r="AE209" s="14">
        <f>Foglio1!O204</f>
        <v>1</v>
      </c>
      <c r="AF209" s="5">
        <f t="shared" si="64"/>
        <v>0.003134796238244514</v>
      </c>
      <c r="AG209" s="15">
        <f t="shared" si="65"/>
        <v>319</v>
      </c>
      <c r="AH209">
        <v>6</v>
      </c>
      <c r="AI209">
        <v>5</v>
      </c>
      <c r="AJ209">
        <v>0</v>
      </c>
      <c r="AK209" s="15">
        <f t="shared" si="67"/>
        <v>330</v>
      </c>
      <c r="AL209" s="13"/>
      <c r="AM209" s="13"/>
    </row>
    <row r="210" spans="1:39" ht="15">
      <c r="A210" s="4" t="s">
        <v>211</v>
      </c>
      <c r="B210" s="6">
        <v>1864</v>
      </c>
      <c r="C210">
        <v>1048</v>
      </c>
      <c r="D210" s="7">
        <f t="shared" si="66"/>
        <v>0.5622317596566524</v>
      </c>
      <c r="E210" s="14">
        <f>Foglio1!B205</f>
        <v>3</v>
      </c>
      <c r="F210" s="5">
        <f t="shared" si="51"/>
        <v>0.0029498525073746312</v>
      </c>
      <c r="G210" s="14">
        <f>Foglio1!C205</f>
        <v>2</v>
      </c>
      <c r="H210" s="5">
        <f t="shared" si="52"/>
        <v>0.0019665683382497543</v>
      </c>
      <c r="I210" s="14">
        <f>Foglio1!D205</f>
        <v>135</v>
      </c>
      <c r="J210" s="5">
        <f t="shared" si="53"/>
        <v>0.13274336283185842</v>
      </c>
      <c r="K210" s="14">
        <f>Foglio1!E205</f>
        <v>31</v>
      </c>
      <c r="L210" s="5">
        <f t="shared" si="54"/>
        <v>0.03048180924287119</v>
      </c>
      <c r="M210" s="14">
        <f>Foglio1!F205</f>
        <v>10</v>
      </c>
      <c r="N210" s="5">
        <f t="shared" si="55"/>
        <v>0.00983284169124877</v>
      </c>
      <c r="O210" s="14">
        <f>Foglio1!G205</f>
        <v>3</v>
      </c>
      <c r="P210" s="5">
        <f t="shared" si="56"/>
        <v>0.0029498525073746312</v>
      </c>
      <c r="Q210" s="14">
        <f>Foglio1!H205</f>
        <v>279</v>
      </c>
      <c r="R210" s="5">
        <f t="shared" si="57"/>
        <v>0.2743362831858407</v>
      </c>
      <c r="S210" s="14">
        <f>Foglio1!I205</f>
        <v>18</v>
      </c>
      <c r="T210" s="5">
        <f t="shared" si="58"/>
        <v>0.017699115044247787</v>
      </c>
      <c r="U210" s="14">
        <f>Foglio1!J205</f>
        <v>86</v>
      </c>
      <c r="V210" s="5">
        <f t="shared" si="59"/>
        <v>0.08456243854473942</v>
      </c>
      <c r="W210" s="14">
        <f>Foglio1!K205</f>
        <v>50</v>
      </c>
      <c r="X210" s="5">
        <f t="shared" si="60"/>
        <v>0.049164208456243856</v>
      </c>
      <c r="Y210" s="14">
        <f>Foglio1!L205</f>
        <v>0</v>
      </c>
      <c r="Z210" s="5">
        <f t="shared" si="61"/>
        <v>0</v>
      </c>
      <c r="AA210" s="14">
        <f>Foglio1!M205</f>
        <v>274</v>
      </c>
      <c r="AB210" s="5">
        <f t="shared" si="62"/>
        <v>0.2694198623402163</v>
      </c>
      <c r="AC210" s="14">
        <f>Foglio1!N205</f>
        <v>115</v>
      </c>
      <c r="AD210" s="5">
        <f t="shared" si="63"/>
        <v>0.11307767944936087</v>
      </c>
      <c r="AE210" s="14">
        <f>Foglio1!O205</f>
        <v>11</v>
      </c>
      <c r="AF210" s="5">
        <f t="shared" si="64"/>
        <v>0.010816125860373648</v>
      </c>
      <c r="AG210" s="15">
        <f t="shared" si="65"/>
        <v>1017</v>
      </c>
      <c r="AH210">
        <v>8</v>
      </c>
      <c r="AI210">
        <v>23</v>
      </c>
      <c r="AJ210">
        <v>0</v>
      </c>
      <c r="AK210" s="15">
        <f t="shared" si="67"/>
        <v>1048</v>
      </c>
      <c r="AL210" s="13"/>
      <c r="AM210" s="13"/>
    </row>
    <row r="211" spans="1:39" ht="15">
      <c r="A211" s="4" t="s">
        <v>212</v>
      </c>
      <c r="B211" s="6">
        <v>162</v>
      </c>
      <c r="C211">
        <v>99</v>
      </c>
      <c r="D211" s="7">
        <f t="shared" si="66"/>
        <v>0.6111111111111112</v>
      </c>
      <c r="E211" s="14">
        <f>Foglio1!B206</f>
        <v>0</v>
      </c>
      <c r="F211" s="5">
        <f t="shared" si="51"/>
        <v>0</v>
      </c>
      <c r="G211" s="14">
        <f>Foglio1!C206</f>
        <v>1</v>
      </c>
      <c r="H211" s="5">
        <f t="shared" si="52"/>
        <v>0.010526315789473684</v>
      </c>
      <c r="I211" s="14">
        <f>Foglio1!D206</f>
        <v>22</v>
      </c>
      <c r="J211" s="5">
        <f t="shared" si="53"/>
        <v>0.23157894736842105</v>
      </c>
      <c r="K211" s="14">
        <f>Foglio1!E206</f>
        <v>1</v>
      </c>
      <c r="L211" s="5">
        <f t="shared" si="54"/>
        <v>0.010526315789473684</v>
      </c>
      <c r="M211" s="14">
        <f>Foglio1!F206</f>
        <v>2</v>
      </c>
      <c r="N211" s="5">
        <f t="shared" si="55"/>
        <v>0.021052631578947368</v>
      </c>
      <c r="O211" s="14">
        <f>Foglio1!G206</f>
        <v>1</v>
      </c>
      <c r="P211" s="5">
        <f t="shared" si="56"/>
        <v>0.010526315789473684</v>
      </c>
      <c r="Q211" s="14">
        <f>Foglio1!H206</f>
        <v>20</v>
      </c>
      <c r="R211" s="5">
        <f t="shared" si="57"/>
        <v>0.21052631578947367</v>
      </c>
      <c r="S211" s="14">
        <f>Foglio1!I206</f>
        <v>0</v>
      </c>
      <c r="T211" s="5">
        <f t="shared" si="58"/>
        <v>0</v>
      </c>
      <c r="U211" s="14">
        <f>Foglio1!J206</f>
        <v>16</v>
      </c>
      <c r="V211" s="5">
        <f t="shared" si="59"/>
        <v>0.16842105263157894</v>
      </c>
      <c r="W211" s="14">
        <f>Foglio1!K206</f>
        <v>1</v>
      </c>
      <c r="X211" s="5">
        <f t="shared" si="60"/>
        <v>0.010526315789473684</v>
      </c>
      <c r="Y211" s="14">
        <f>Foglio1!L206</f>
        <v>0</v>
      </c>
      <c r="Z211" s="5">
        <f t="shared" si="61"/>
        <v>0</v>
      </c>
      <c r="AA211" s="14">
        <f>Foglio1!M206</f>
        <v>19</v>
      </c>
      <c r="AB211" s="5">
        <f t="shared" si="62"/>
        <v>0.2</v>
      </c>
      <c r="AC211" s="14">
        <f>Foglio1!N206</f>
        <v>12</v>
      </c>
      <c r="AD211" s="5">
        <f t="shared" si="63"/>
        <v>0.12631578947368421</v>
      </c>
      <c r="AE211" s="14">
        <f>Foglio1!O206</f>
        <v>0</v>
      </c>
      <c r="AF211" s="5">
        <f t="shared" si="64"/>
        <v>0</v>
      </c>
      <c r="AG211" s="15">
        <f t="shared" si="65"/>
        <v>95</v>
      </c>
      <c r="AH211">
        <v>1</v>
      </c>
      <c r="AI211">
        <v>3</v>
      </c>
      <c r="AJ211">
        <v>0</v>
      </c>
      <c r="AK211" s="15">
        <f t="shared" si="67"/>
        <v>99</v>
      </c>
      <c r="AL211" s="13"/>
      <c r="AM211" s="13"/>
    </row>
    <row r="212" spans="1:39" ht="15">
      <c r="A212" s="4" t="s">
        <v>213</v>
      </c>
      <c r="B212" s="6">
        <v>462</v>
      </c>
      <c r="C212">
        <v>203</v>
      </c>
      <c r="D212" s="7">
        <f t="shared" si="66"/>
        <v>0.4393939393939394</v>
      </c>
      <c r="E212" s="14">
        <f>Foglio1!B207</f>
        <v>0</v>
      </c>
      <c r="F212" s="5">
        <f t="shared" si="51"/>
        <v>0</v>
      </c>
      <c r="G212" s="14">
        <f>Foglio1!C207</f>
        <v>0</v>
      </c>
      <c r="H212" s="5">
        <f t="shared" si="52"/>
        <v>0</v>
      </c>
      <c r="I212" s="14">
        <f>Foglio1!D207</f>
        <v>34</v>
      </c>
      <c r="J212" s="5">
        <f t="shared" si="53"/>
        <v>0.17435897435897435</v>
      </c>
      <c r="K212" s="14">
        <f>Foglio1!E207</f>
        <v>4</v>
      </c>
      <c r="L212" s="5">
        <f t="shared" si="54"/>
        <v>0.020512820512820513</v>
      </c>
      <c r="M212" s="14">
        <f>Foglio1!F207</f>
        <v>7</v>
      </c>
      <c r="N212" s="5">
        <f t="shared" si="55"/>
        <v>0.035897435897435895</v>
      </c>
      <c r="O212" s="14">
        <f>Foglio1!G207</f>
        <v>0</v>
      </c>
      <c r="P212" s="5">
        <f t="shared" si="56"/>
        <v>0</v>
      </c>
      <c r="Q212" s="14">
        <f>Foglio1!H207</f>
        <v>47</v>
      </c>
      <c r="R212" s="5">
        <f t="shared" si="57"/>
        <v>0.24102564102564103</v>
      </c>
      <c r="S212" s="14">
        <f>Foglio1!I207</f>
        <v>3</v>
      </c>
      <c r="T212" s="5">
        <f t="shared" si="58"/>
        <v>0.015384615384615385</v>
      </c>
      <c r="U212" s="14">
        <f>Foglio1!J207</f>
        <v>13</v>
      </c>
      <c r="V212" s="5">
        <f t="shared" si="59"/>
        <v>0.06666666666666667</v>
      </c>
      <c r="W212" s="14">
        <f>Foglio1!K207</f>
        <v>4</v>
      </c>
      <c r="X212" s="5">
        <f t="shared" si="60"/>
        <v>0.020512820512820513</v>
      </c>
      <c r="Y212" s="14">
        <f>Foglio1!L207</f>
        <v>0</v>
      </c>
      <c r="Z212" s="5">
        <f t="shared" si="61"/>
        <v>0</v>
      </c>
      <c r="AA212" s="14">
        <f>Foglio1!M207</f>
        <v>31</v>
      </c>
      <c r="AB212" s="5">
        <f t="shared" si="62"/>
        <v>0.15897435897435896</v>
      </c>
      <c r="AC212" s="14">
        <f>Foglio1!N207</f>
        <v>48</v>
      </c>
      <c r="AD212" s="5">
        <f t="shared" si="63"/>
        <v>0.24615384615384617</v>
      </c>
      <c r="AE212" s="14">
        <f>Foglio1!O207</f>
        <v>4</v>
      </c>
      <c r="AF212" s="5">
        <f t="shared" si="64"/>
        <v>0.020512820512820513</v>
      </c>
      <c r="AG212" s="15">
        <f t="shared" si="65"/>
        <v>195</v>
      </c>
      <c r="AH212">
        <v>4</v>
      </c>
      <c r="AI212">
        <v>4</v>
      </c>
      <c r="AJ212">
        <v>0</v>
      </c>
      <c r="AK212" s="15">
        <f t="shared" si="67"/>
        <v>203</v>
      </c>
      <c r="AL212" s="13"/>
      <c r="AM212" s="13"/>
    </row>
    <row r="213" spans="1:39" ht="15">
      <c r="A213" s="4" t="s">
        <v>214</v>
      </c>
      <c r="B213" s="6">
        <v>1259</v>
      </c>
      <c r="C213">
        <v>727</v>
      </c>
      <c r="D213" s="7">
        <f t="shared" si="66"/>
        <v>0.5774424146147736</v>
      </c>
      <c r="E213" s="14">
        <f>Foglio1!B208</f>
        <v>0</v>
      </c>
      <c r="F213" s="5">
        <f t="shared" si="51"/>
        <v>0</v>
      </c>
      <c r="G213" s="14">
        <f>Foglio1!C208</f>
        <v>9</v>
      </c>
      <c r="H213" s="5">
        <f t="shared" si="52"/>
        <v>0.012875536480686695</v>
      </c>
      <c r="I213" s="14">
        <f>Foglio1!D208</f>
        <v>88</v>
      </c>
      <c r="J213" s="5">
        <f t="shared" si="53"/>
        <v>0.12589413447782546</v>
      </c>
      <c r="K213" s="14">
        <f>Foglio1!E208</f>
        <v>14</v>
      </c>
      <c r="L213" s="5">
        <f t="shared" si="54"/>
        <v>0.020028612303290415</v>
      </c>
      <c r="M213" s="14">
        <f>Foglio1!F208</f>
        <v>8</v>
      </c>
      <c r="N213" s="5">
        <f t="shared" si="55"/>
        <v>0.011444921316165951</v>
      </c>
      <c r="O213" s="14">
        <f>Foglio1!G208</f>
        <v>3</v>
      </c>
      <c r="P213" s="5">
        <f t="shared" si="56"/>
        <v>0.004291845493562232</v>
      </c>
      <c r="Q213" s="14">
        <f>Foglio1!H208</f>
        <v>117</v>
      </c>
      <c r="R213" s="5">
        <f t="shared" si="57"/>
        <v>0.16738197424892703</v>
      </c>
      <c r="S213" s="14">
        <f>Foglio1!I208</f>
        <v>13</v>
      </c>
      <c r="T213" s="5">
        <f t="shared" si="58"/>
        <v>0.01859799713876967</v>
      </c>
      <c r="U213" s="14">
        <f>Foglio1!J208</f>
        <v>57</v>
      </c>
      <c r="V213" s="5">
        <f t="shared" si="59"/>
        <v>0.0815450643776824</v>
      </c>
      <c r="W213" s="14">
        <f>Foglio1!K208</f>
        <v>72</v>
      </c>
      <c r="X213" s="5">
        <f t="shared" si="60"/>
        <v>0.10300429184549356</v>
      </c>
      <c r="Y213" s="14">
        <f>Foglio1!L208</f>
        <v>4</v>
      </c>
      <c r="Z213" s="5">
        <f t="shared" si="61"/>
        <v>0.005722460658082976</v>
      </c>
      <c r="AA213" s="14">
        <f>Foglio1!M208</f>
        <v>215</v>
      </c>
      <c r="AB213" s="5">
        <f t="shared" si="62"/>
        <v>0.30758226037195996</v>
      </c>
      <c r="AC213" s="14">
        <f>Foglio1!N208</f>
        <v>71</v>
      </c>
      <c r="AD213" s="5">
        <f t="shared" si="63"/>
        <v>0.10157367668097282</v>
      </c>
      <c r="AE213" s="14">
        <f>Foglio1!O208</f>
        <v>28</v>
      </c>
      <c r="AF213" s="5">
        <f t="shared" si="64"/>
        <v>0.04005722460658083</v>
      </c>
      <c r="AG213" s="15">
        <f t="shared" si="65"/>
        <v>699</v>
      </c>
      <c r="AH213">
        <v>7</v>
      </c>
      <c r="AI213">
        <v>21</v>
      </c>
      <c r="AJ213">
        <v>0</v>
      </c>
      <c r="AK213" s="15">
        <f t="shared" si="67"/>
        <v>727</v>
      </c>
      <c r="AL213" s="13"/>
      <c r="AM213" s="13"/>
    </row>
    <row r="214" spans="1:39" ht="15">
      <c r="A214" s="4" t="s">
        <v>215</v>
      </c>
      <c r="B214" s="6">
        <v>661</v>
      </c>
      <c r="C214">
        <v>314</v>
      </c>
      <c r="D214" s="7">
        <f t="shared" si="66"/>
        <v>0.4750378214826021</v>
      </c>
      <c r="E214" s="14">
        <f>Foglio1!B209</f>
        <v>1</v>
      </c>
      <c r="F214" s="5">
        <f t="shared" si="51"/>
        <v>0.0033003300330033004</v>
      </c>
      <c r="G214" s="14">
        <f>Foglio1!C209</f>
        <v>1</v>
      </c>
      <c r="H214" s="5">
        <f t="shared" si="52"/>
        <v>0.0033003300330033004</v>
      </c>
      <c r="I214" s="14">
        <f>Foglio1!D209</f>
        <v>65</v>
      </c>
      <c r="J214" s="5">
        <f t="shared" si="53"/>
        <v>0.2145214521452145</v>
      </c>
      <c r="K214" s="14">
        <f>Foglio1!E209</f>
        <v>0</v>
      </c>
      <c r="L214" s="5">
        <f t="shared" si="54"/>
        <v>0</v>
      </c>
      <c r="M214" s="14">
        <f>Foglio1!F209</f>
        <v>1</v>
      </c>
      <c r="N214" s="5">
        <f t="shared" si="55"/>
        <v>0.0033003300330033004</v>
      </c>
      <c r="O214" s="14">
        <f>Foglio1!G209</f>
        <v>2</v>
      </c>
      <c r="P214" s="5">
        <f t="shared" si="56"/>
        <v>0.006600660066006601</v>
      </c>
      <c r="Q214" s="14">
        <f>Foglio1!H209</f>
        <v>102</v>
      </c>
      <c r="R214" s="5">
        <f t="shared" si="57"/>
        <v>0.33663366336633666</v>
      </c>
      <c r="S214" s="14">
        <f>Foglio1!I209</f>
        <v>6</v>
      </c>
      <c r="T214" s="5">
        <f t="shared" si="58"/>
        <v>0.019801980198019802</v>
      </c>
      <c r="U214" s="14">
        <f>Foglio1!J209</f>
        <v>40</v>
      </c>
      <c r="V214" s="5">
        <f t="shared" si="59"/>
        <v>0.132013201320132</v>
      </c>
      <c r="W214" s="14">
        <f>Foglio1!K209</f>
        <v>9</v>
      </c>
      <c r="X214" s="5">
        <f t="shared" si="60"/>
        <v>0.0297029702970297</v>
      </c>
      <c r="Y214" s="14">
        <f>Foglio1!L209</f>
        <v>1</v>
      </c>
      <c r="Z214" s="5">
        <f t="shared" si="61"/>
        <v>0.0033003300330033004</v>
      </c>
      <c r="AA214" s="14">
        <f>Foglio1!M209</f>
        <v>42</v>
      </c>
      <c r="AB214" s="5">
        <f t="shared" si="62"/>
        <v>0.13861386138613863</v>
      </c>
      <c r="AC214" s="14">
        <f>Foglio1!N209</f>
        <v>26</v>
      </c>
      <c r="AD214" s="5">
        <f t="shared" si="63"/>
        <v>0.0858085808580858</v>
      </c>
      <c r="AE214" s="14">
        <f>Foglio1!O209</f>
        <v>7</v>
      </c>
      <c r="AF214" s="5">
        <f t="shared" si="64"/>
        <v>0.0231023102310231</v>
      </c>
      <c r="AG214" s="15">
        <f t="shared" si="65"/>
        <v>303</v>
      </c>
      <c r="AH214">
        <v>6</v>
      </c>
      <c r="AI214">
        <v>5</v>
      </c>
      <c r="AJ214">
        <v>0</v>
      </c>
      <c r="AK214" s="15">
        <f t="shared" si="67"/>
        <v>314</v>
      </c>
      <c r="AL214" s="13"/>
      <c r="AM214" s="13"/>
    </row>
    <row r="215" spans="1:39" ht="15">
      <c r="A215" s="4" t="s">
        <v>216</v>
      </c>
      <c r="B215" s="6">
        <v>913</v>
      </c>
      <c r="C215">
        <v>532</v>
      </c>
      <c r="D215" s="7">
        <f t="shared" si="66"/>
        <v>0.5826944140197152</v>
      </c>
      <c r="E215" s="14">
        <f>Foglio1!B210</f>
        <v>0</v>
      </c>
      <c r="F215" s="5">
        <f t="shared" si="51"/>
        <v>0</v>
      </c>
      <c r="G215" s="14">
        <f>Foglio1!C210</f>
        <v>2</v>
      </c>
      <c r="H215" s="5">
        <f t="shared" si="52"/>
        <v>0.003838771593090211</v>
      </c>
      <c r="I215" s="14">
        <f>Foglio1!D210</f>
        <v>56</v>
      </c>
      <c r="J215" s="5">
        <f t="shared" si="53"/>
        <v>0.10748560460652591</v>
      </c>
      <c r="K215" s="14">
        <f>Foglio1!E210</f>
        <v>16</v>
      </c>
      <c r="L215" s="5">
        <f t="shared" si="54"/>
        <v>0.030710172744721688</v>
      </c>
      <c r="M215" s="14">
        <f>Foglio1!F210</f>
        <v>9</v>
      </c>
      <c r="N215" s="5">
        <f t="shared" si="55"/>
        <v>0.01727447216890595</v>
      </c>
      <c r="O215" s="14">
        <f>Foglio1!G210</f>
        <v>2</v>
      </c>
      <c r="P215" s="5">
        <f t="shared" si="56"/>
        <v>0.003838771593090211</v>
      </c>
      <c r="Q215" s="14">
        <f>Foglio1!H210</f>
        <v>107</v>
      </c>
      <c r="R215" s="5">
        <f t="shared" si="57"/>
        <v>0.2053742802303263</v>
      </c>
      <c r="S215" s="14">
        <f>Foglio1!I210</f>
        <v>21</v>
      </c>
      <c r="T215" s="5">
        <f t="shared" si="58"/>
        <v>0.04030710172744722</v>
      </c>
      <c r="U215" s="14">
        <f>Foglio1!J210</f>
        <v>26</v>
      </c>
      <c r="V215" s="5">
        <f t="shared" si="59"/>
        <v>0.04990403071017274</v>
      </c>
      <c r="W215" s="14">
        <f>Foglio1!K210</f>
        <v>39</v>
      </c>
      <c r="X215" s="5">
        <f t="shared" si="60"/>
        <v>0.07485604606525911</v>
      </c>
      <c r="Y215" s="14">
        <f>Foglio1!L210</f>
        <v>1</v>
      </c>
      <c r="Z215" s="5">
        <f t="shared" si="61"/>
        <v>0.0019193857965451055</v>
      </c>
      <c r="AA215" s="14">
        <f>Foglio1!M210</f>
        <v>122</v>
      </c>
      <c r="AB215" s="5">
        <f t="shared" si="62"/>
        <v>0.23416506717850288</v>
      </c>
      <c r="AC215" s="14">
        <f>Foglio1!N210</f>
        <v>117</v>
      </c>
      <c r="AD215" s="5">
        <f t="shared" si="63"/>
        <v>0.22456813819577734</v>
      </c>
      <c r="AE215" s="14">
        <f>Foglio1!O210</f>
        <v>3</v>
      </c>
      <c r="AF215" s="5">
        <f t="shared" si="64"/>
        <v>0.005758157389635317</v>
      </c>
      <c r="AG215" s="15">
        <f t="shared" si="65"/>
        <v>521</v>
      </c>
      <c r="AH215">
        <v>2</v>
      </c>
      <c r="AI215">
        <v>9</v>
      </c>
      <c r="AJ215">
        <v>0</v>
      </c>
      <c r="AK215" s="15">
        <f t="shared" si="67"/>
        <v>532</v>
      </c>
      <c r="AL215" s="13"/>
      <c r="AM215" s="13"/>
    </row>
    <row r="216" spans="1:39" ht="15">
      <c r="A216" s="4" t="s">
        <v>217</v>
      </c>
      <c r="B216" s="6">
        <v>1727</v>
      </c>
      <c r="C216">
        <v>798</v>
      </c>
      <c r="D216" s="7">
        <f t="shared" si="66"/>
        <v>0.4620729588882455</v>
      </c>
      <c r="E216" s="14">
        <f>Foglio1!B211</f>
        <v>1</v>
      </c>
      <c r="F216" s="5">
        <f t="shared" si="51"/>
        <v>0.001321003963011889</v>
      </c>
      <c r="G216" s="14">
        <f>Foglio1!C211</f>
        <v>2</v>
      </c>
      <c r="H216" s="5">
        <f t="shared" si="52"/>
        <v>0.002642007926023778</v>
      </c>
      <c r="I216" s="14">
        <f>Foglio1!D211</f>
        <v>118</v>
      </c>
      <c r="J216" s="5">
        <f t="shared" si="53"/>
        <v>0.15587846763540292</v>
      </c>
      <c r="K216" s="14">
        <f>Foglio1!E211</f>
        <v>6</v>
      </c>
      <c r="L216" s="5">
        <f t="shared" si="54"/>
        <v>0.007926023778071334</v>
      </c>
      <c r="M216" s="14">
        <f>Foglio1!F211</f>
        <v>9</v>
      </c>
      <c r="N216" s="5">
        <f t="shared" si="55"/>
        <v>0.011889035667107</v>
      </c>
      <c r="O216" s="14">
        <f>Foglio1!G211</f>
        <v>3</v>
      </c>
      <c r="P216" s="5">
        <f t="shared" si="56"/>
        <v>0.003963011889035667</v>
      </c>
      <c r="Q216" s="14">
        <f>Foglio1!H211</f>
        <v>282</v>
      </c>
      <c r="R216" s="5">
        <f t="shared" si="57"/>
        <v>0.3725231175693527</v>
      </c>
      <c r="S216" s="14">
        <f>Foglio1!I211</f>
        <v>6</v>
      </c>
      <c r="T216" s="5">
        <f t="shared" si="58"/>
        <v>0.007926023778071334</v>
      </c>
      <c r="U216" s="14">
        <f>Foglio1!J211</f>
        <v>72</v>
      </c>
      <c r="V216" s="5">
        <f t="shared" si="59"/>
        <v>0.095112285336856</v>
      </c>
      <c r="W216" s="14">
        <f>Foglio1!K211</f>
        <v>33</v>
      </c>
      <c r="X216" s="5">
        <f t="shared" si="60"/>
        <v>0.043593130779392336</v>
      </c>
      <c r="Y216" s="14">
        <f>Foglio1!L211</f>
        <v>5</v>
      </c>
      <c r="Z216" s="5">
        <f t="shared" si="61"/>
        <v>0.0066050198150594455</v>
      </c>
      <c r="AA216" s="14">
        <f>Foglio1!M211</f>
        <v>143</v>
      </c>
      <c r="AB216" s="5">
        <f t="shared" si="62"/>
        <v>0.18890356671070013</v>
      </c>
      <c r="AC216" s="14">
        <f>Foglio1!N211</f>
        <v>65</v>
      </c>
      <c r="AD216" s="5">
        <f t="shared" si="63"/>
        <v>0.08586525759577279</v>
      </c>
      <c r="AE216" s="14">
        <f>Foglio1!O211</f>
        <v>12</v>
      </c>
      <c r="AF216" s="5">
        <f t="shared" si="64"/>
        <v>0.015852047556142668</v>
      </c>
      <c r="AG216" s="15">
        <f t="shared" si="65"/>
        <v>757</v>
      </c>
      <c r="AH216">
        <v>19</v>
      </c>
      <c r="AI216">
        <v>22</v>
      </c>
      <c r="AJ216">
        <v>0</v>
      </c>
      <c r="AK216" s="15">
        <f t="shared" si="67"/>
        <v>798</v>
      </c>
      <c r="AL216" s="13"/>
      <c r="AM216" s="13"/>
    </row>
    <row r="217" spans="1:39" ht="15">
      <c r="A217" s="4" t="s">
        <v>218</v>
      </c>
      <c r="B217" s="6">
        <v>578</v>
      </c>
      <c r="C217">
        <v>290</v>
      </c>
      <c r="D217" s="7">
        <f t="shared" si="66"/>
        <v>0.5017301038062284</v>
      </c>
      <c r="E217" s="14">
        <f>Foglio1!B212</f>
        <v>2</v>
      </c>
      <c r="F217" s="5">
        <f t="shared" si="51"/>
        <v>0.007272727272727273</v>
      </c>
      <c r="G217" s="14">
        <f>Foglio1!C212</f>
        <v>0</v>
      </c>
      <c r="H217" s="5">
        <f t="shared" si="52"/>
        <v>0</v>
      </c>
      <c r="I217" s="14">
        <f>Foglio1!D212</f>
        <v>54</v>
      </c>
      <c r="J217" s="5">
        <f t="shared" si="53"/>
        <v>0.19636363636363635</v>
      </c>
      <c r="K217" s="14">
        <f>Foglio1!E212</f>
        <v>7</v>
      </c>
      <c r="L217" s="5">
        <f t="shared" si="54"/>
        <v>0.025454545454545455</v>
      </c>
      <c r="M217" s="14">
        <f>Foglio1!F212</f>
        <v>2</v>
      </c>
      <c r="N217" s="5">
        <f t="shared" si="55"/>
        <v>0.007272727272727273</v>
      </c>
      <c r="O217" s="14">
        <f>Foglio1!G212</f>
        <v>0</v>
      </c>
      <c r="P217" s="5">
        <f t="shared" si="56"/>
        <v>0</v>
      </c>
      <c r="Q217" s="14">
        <f>Foglio1!H212</f>
        <v>69</v>
      </c>
      <c r="R217" s="5">
        <f t="shared" si="57"/>
        <v>0.2509090909090909</v>
      </c>
      <c r="S217" s="14">
        <f>Foglio1!I212</f>
        <v>7</v>
      </c>
      <c r="T217" s="5">
        <f t="shared" si="58"/>
        <v>0.025454545454545455</v>
      </c>
      <c r="U217" s="14">
        <f>Foglio1!J212</f>
        <v>38</v>
      </c>
      <c r="V217" s="5">
        <f t="shared" si="59"/>
        <v>0.13818181818181818</v>
      </c>
      <c r="W217" s="14">
        <f>Foglio1!K212</f>
        <v>24</v>
      </c>
      <c r="X217" s="5">
        <f t="shared" si="60"/>
        <v>0.08727272727272728</v>
      </c>
      <c r="Y217" s="14">
        <f>Foglio1!L212</f>
        <v>1</v>
      </c>
      <c r="Z217" s="5">
        <f t="shared" si="61"/>
        <v>0.0036363636363636364</v>
      </c>
      <c r="AA217" s="14">
        <f>Foglio1!M212</f>
        <v>46</v>
      </c>
      <c r="AB217" s="5">
        <f t="shared" si="62"/>
        <v>0.16727272727272727</v>
      </c>
      <c r="AC217" s="14">
        <f>Foglio1!N212</f>
        <v>20</v>
      </c>
      <c r="AD217" s="5">
        <f t="shared" si="63"/>
        <v>0.07272727272727272</v>
      </c>
      <c r="AE217" s="14">
        <f>Foglio1!O212</f>
        <v>5</v>
      </c>
      <c r="AF217" s="5">
        <f t="shared" si="64"/>
        <v>0.01818181818181818</v>
      </c>
      <c r="AG217" s="15">
        <f t="shared" si="65"/>
        <v>275</v>
      </c>
      <c r="AH217">
        <v>3</v>
      </c>
      <c r="AI217">
        <v>12</v>
      </c>
      <c r="AJ217">
        <v>0</v>
      </c>
      <c r="AK217" s="15">
        <f t="shared" si="67"/>
        <v>290</v>
      </c>
      <c r="AL217" s="13"/>
      <c r="AM217" s="13"/>
    </row>
    <row r="218" spans="1:39" ht="15">
      <c r="A218" s="4" t="s">
        <v>219</v>
      </c>
      <c r="B218" s="6">
        <v>1765</v>
      </c>
      <c r="C218">
        <v>1083</v>
      </c>
      <c r="D218" s="7">
        <f t="shared" si="66"/>
        <v>0.6135977337110482</v>
      </c>
      <c r="E218" s="14">
        <f>Foglio1!B213</f>
        <v>2</v>
      </c>
      <c r="F218" s="5">
        <f t="shared" si="51"/>
        <v>0.001941747572815534</v>
      </c>
      <c r="G218" s="14">
        <f>Foglio1!C213</f>
        <v>6</v>
      </c>
      <c r="H218" s="5">
        <f t="shared" si="52"/>
        <v>0.005825242718446602</v>
      </c>
      <c r="I218" s="14">
        <f>Foglio1!D213</f>
        <v>143</v>
      </c>
      <c r="J218" s="5">
        <f t="shared" si="53"/>
        <v>0.13883495145631067</v>
      </c>
      <c r="K218" s="14">
        <f>Foglio1!E213</f>
        <v>43</v>
      </c>
      <c r="L218" s="5">
        <f t="shared" si="54"/>
        <v>0.04174757281553398</v>
      </c>
      <c r="M218" s="14">
        <f>Foglio1!F213</f>
        <v>15</v>
      </c>
      <c r="N218" s="5">
        <f t="shared" si="55"/>
        <v>0.014563106796116505</v>
      </c>
      <c r="O218" s="14">
        <f>Foglio1!G213</f>
        <v>6</v>
      </c>
      <c r="P218" s="5">
        <f t="shared" si="56"/>
        <v>0.005825242718446602</v>
      </c>
      <c r="Q218" s="14">
        <f>Foglio1!H213</f>
        <v>234</v>
      </c>
      <c r="R218" s="5">
        <f t="shared" si="57"/>
        <v>0.22718446601941747</v>
      </c>
      <c r="S218" s="14">
        <f>Foglio1!I213</f>
        <v>24</v>
      </c>
      <c r="T218" s="5">
        <f t="shared" si="58"/>
        <v>0.02330097087378641</v>
      </c>
      <c r="U218" s="14">
        <f>Foglio1!J213</f>
        <v>98</v>
      </c>
      <c r="V218" s="5">
        <f t="shared" si="59"/>
        <v>0.09514563106796116</v>
      </c>
      <c r="W218" s="14">
        <f>Foglio1!K213</f>
        <v>60</v>
      </c>
      <c r="X218" s="5">
        <f t="shared" si="60"/>
        <v>0.05825242718446602</v>
      </c>
      <c r="Y218" s="14">
        <f>Foglio1!L213</f>
        <v>3</v>
      </c>
      <c r="Z218" s="5">
        <f t="shared" si="61"/>
        <v>0.002912621359223301</v>
      </c>
      <c r="AA218" s="14">
        <f>Foglio1!M213</f>
        <v>320</v>
      </c>
      <c r="AB218" s="5">
        <f t="shared" si="62"/>
        <v>0.3106796116504854</v>
      </c>
      <c r="AC218" s="14">
        <f>Foglio1!N213</f>
        <v>58</v>
      </c>
      <c r="AD218" s="5">
        <f t="shared" si="63"/>
        <v>0.05631067961165048</v>
      </c>
      <c r="AE218" s="14">
        <f>Foglio1!O213</f>
        <v>18</v>
      </c>
      <c r="AF218" s="5">
        <f t="shared" si="64"/>
        <v>0.017475728155339806</v>
      </c>
      <c r="AG218" s="15">
        <f t="shared" si="65"/>
        <v>1030</v>
      </c>
      <c r="AH218">
        <v>22</v>
      </c>
      <c r="AI218">
        <v>31</v>
      </c>
      <c r="AJ218">
        <v>0</v>
      </c>
      <c r="AK218" s="15">
        <f t="shared" si="67"/>
        <v>1083</v>
      </c>
      <c r="AL218" s="13"/>
      <c r="AM218" s="13"/>
    </row>
    <row r="219" spans="1:39" ht="15">
      <c r="A219" s="4" t="s">
        <v>220</v>
      </c>
      <c r="B219" s="6">
        <v>116</v>
      </c>
      <c r="C219">
        <v>58</v>
      </c>
      <c r="D219" s="7">
        <f t="shared" si="66"/>
        <v>0.5</v>
      </c>
      <c r="E219" s="14">
        <f>Foglio1!B214</f>
        <v>0</v>
      </c>
      <c r="F219" s="5">
        <f t="shared" si="51"/>
        <v>0</v>
      </c>
      <c r="G219" s="14">
        <f>Foglio1!C214</f>
        <v>1</v>
      </c>
      <c r="H219" s="5">
        <f t="shared" si="52"/>
        <v>0.017857142857142856</v>
      </c>
      <c r="I219" s="14">
        <f>Foglio1!D214</f>
        <v>11</v>
      </c>
      <c r="J219" s="5">
        <f t="shared" si="53"/>
        <v>0.19642857142857142</v>
      </c>
      <c r="K219" s="14">
        <f>Foglio1!E214</f>
        <v>2</v>
      </c>
      <c r="L219" s="5">
        <f t="shared" si="54"/>
        <v>0.03571428571428571</v>
      </c>
      <c r="M219" s="14">
        <f>Foglio1!F214</f>
        <v>1</v>
      </c>
      <c r="N219" s="5">
        <f t="shared" si="55"/>
        <v>0.017857142857142856</v>
      </c>
      <c r="O219" s="14">
        <f>Foglio1!G214</f>
        <v>0</v>
      </c>
      <c r="P219" s="5">
        <f t="shared" si="56"/>
        <v>0</v>
      </c>
      <c r="Q219" s="14">
        <f>Foglio1!H214</f>
        <v>13</v>
      </c>
      <c r="R219" s="5">
        <f t="shared" si="57"/>
        <v>0.23214285714285715</v>
      </c>
      <c r="S219" s="14">
        <f>Foglio1!I214</f>
        <v>2</v>
      </c>
      <c r="T219" s="5">
        <f t="shared" si="58"/>
        <v>0.03571428571428571</v>
      </c>
      <c r="U219" s="14">
        <f>Foglio1!J214</f>
        <v>3</v>
      </c>
      <c r="V219" s="5">
        <f t="shared" si="59"/>
        <v>0.05357142857142857</v>
      </c>
      <c r="W219" s="14">
        <f>Foglio1!K214</f>
        <v>4</v>
      </c>
      <c r="X219" s="5">
        <f t="shared" si="60"/>
        <v>0.07142857142857142</v>
      </c>
      <c r="Y219" s="14">
        <f>Foglio1!L214</f>
        <v>0</v>
      </c>
      <c r="Z219" s="5">
        <f t="shared" si="61"/>
        <v>0</v>
      </c>
      <c r="AA219" s="14">
        <f>Foglio1!M214</f>
        <v>10</v>
      </c>
      <c r="AB219" s="5">
        <f t="shared" si="62"/>
        <v>0.17857142857142858</v>
      </c>
      <c r="AC219" s="14">
        <f>Foglio1!N214</f>
        <v>5</v>
      </c>
      <c r="AD219" s="5">
        <f t="shared" si="63"/>
        <v>0.08928571428571429</v>
      </c>
      <c r="AE219" s="14">
        <f>Foglio1!O214</f>
        <v>4</v>
      </c>
      <c r="AF219" s="5">
        <f t="shared" si="64"/>
        <v>0.07142857142857142</v>
      </c>
      <c r="AG219" s="15">
        <f t="shared" si="65"/>
        <v>56</v>
      </c>
      <c r="AH219">
        <v>1</v>
      </c>
      <c r="AI219">
        <v>1</v>
      </c>
      <c r="AJ219">
        <v>0</v>
      </c>
      <c r="AK219" s="15">
        <f t="shared" si="67"/>
        <v>58</v>
      </c>
      <c r="AL219" s="13"/>
      <c r="AM219" s="13"/>
    </row>
    <row r="220" spans="1:39" ht="15">
      <c r="A220" s="4" t="s">
        <v>221</v>
      </c>
      <c r="B220" s="6">
        <v>846</v>
      </c>
      <c r="C220">
        <v>408</v>
      </c>
      <c r="D220" s="7">
        <f t="shared" si="66"/>
        <v>0.48226950354609927</v>
      </c>
      <c r="E220" s="14">
        <f>Foglio1!B215</f>
        <v>0</v>
      </c>
      <c r="F220" s="5">
        <f t="shared" si="51"/>
        <v>0</v>
      </c>
      <c r="G220" s="14">
        <f>Foglio1!C215</f>
        <v>1</v>
      </c>
      <c r="H220" s="5">
        <f t="shared" si="52"/>
        <v>0.002544529262086514</v>
      </c>
      <c r="I220" s="14">
        <f>Foglio1!D215</f>
        <v>86</v>
      </c>
      <c r="J220" s="5">
        <f t="shared" si="53"/>
        <v>0.21882951653944022</v>
      </c>
      <c r="K220" s="14">
        <f>Foglio1!E215</f>
        <v>9</v>
      </c>
      <c r="L220" s="5">
        <f t="shared" si="54"/>
        <v>0.022900763358778626</v>
      </c>
      <c r="M220" s="14">
        <f>Foglio1!F215</f>
        <v>1</v>
      </c>
      <c r="N220" s="5">
        <f t="shared" si="55"/>
        <v>0.002544529262086514</v>
      </c>
      <c r="O220" s="14">
        <f>Foglio1!G215</f>
        <v>1</v>
      </c>
      <c r="P220" s="5">
        <f t="shared" si="56"/>
        <v>0.002544529262086514</v>
      </c>
      <c r="Q220" s="14">
        <f>Foglio1!H215</f>
        <v>147</v>
      </c>
      <c r="R220" s="5">
        <f t="shared" si="57"/>
        <v>0.37404580152671757</v>
      </c>
      <c r="S220" s="14">
        <f>Foglio1!I215</f>
        <v>8</v>
      </c>
      <c r="T220" s="5">
        <f t="shared" si="58"/>
        <v>0.020356234096692113</v>
      </c>
      <c r="U220" s="14">
        <f>Foglio1!J215</f>
        <v>28</v>
      </c>
      <c r="V220" s="5">
        <f t="shared" si="59"/>
        <v>0.07124681933842239</v>
      </c>
      <c r="W220" s="14">
        <f>Foglio1!K215</f>
        <v>19</v>
      </c>
      <c r="X220" s="5">
        <f t="shared" si="60"/>
        <v>0.04834605597964377</v>
      </c>
      <c r="Y220" s="14">
        <f>Foglio1!L215</f>
        <v>0</v>
      </c>
      <c r="Z220" s="5">
        <f t="shared" si="61"/>
        <v>0</v>
      </c>
      <c r="AA220" s="14">
        <f>Foglio1!M215</f>
        <v>48</v>
      </c>
      <c r="AB220" s="5">
        <f t="shared" si="62"/>
        <v>0.12213740458015267</v>
      </c>
      <c r="AC220" s="14">
        <f>Foglio1!N215</f>
        <v>25</v>
      </c>
      <c r="AD220" s="5">
        <f t="shared" si="63"/>
        <v>0.06361323155216285</v>
      </c>
      <c r="AE220" s="14">
        <f>Foglio1!O215</f>
        <v>20</v>
      </c>
      <c r="AF220" s="5">
        <f t="shared" si="64"/>
        <v>0.05089058524173028</v>
      </c>
      <c r="AG220" s="15">
        <f t="shared" si="65"/>
        <v>393</v>
      </c>
      <c r="AH220">
        <v>8</v>
      </c>
      <c r="AI220">
        <v>7</v>
      </c>
      <c r="AJ220">
        <v>0</v>
      </c>
      <c r="AK220" s="15">
        <f t="shared" si="67"/>
        <v>408</v>
      </c>
      <c r="AL220" s="13"/>
      <c r="AM220" s="13"/>
    </row>
    <row r="221" spans="1:39" ht="15">
      <c r="A221" s="4" t="s">
        <v>222</v>
      </c>
      <c r="B221" s="6">
        <v>1659</v>
      </c>
      <c r="C221">
        <v>1106</v>
      </c>
      <c r="D221" s="7">
        <f t="shared" si="66"/>
        <v>0.6666666666666666</v>
      </c>
      <c r="E221" s="14">
        <f>Foglio1!B216</f>
        <v>0</v>
      </c>
      <c r="F221" s="5">
        <f t="shared" si="51"/>
        <v>0</v>
      </c>
      <c r="G221" s="14">
        <f>Foglio1!C216</f>
        <v>2</v>
      </c>
      <c r="H221" s="5">
        <f t="shared" si="52"/>
        <v>0.0018656716417910447</v>
      </c>
      <c r="I221" s="14">
        <f>Foglio1!D216</f>
        <v>117</v>
      </c>
      <c r="J221" s="5">
        <f t="shared" si="53"/>
        <v>0.10914179104477612</v>
      </c>
      <c r="K221" s="14">
        <f>Foglio1!E216</f>
        <v>25</v>
      </c>
      <c r="L221" s="5">
        <f t="shared" si="54"/>
        <v>0.02332089552238806</v>
      </c>
      <c r="M221" s="14">
        <f>Foglio1!F216</f>
        <v>25</v>
      </c>
      <c r="N221" s="5">
        <f t="shared" si="55"/>
        <v>0.02332089552238806</v>
      </c>
      <c r="O221" s="14">
        <f>Foglio1!G216</f>
        <v>6</v>
      </c>
      <c r="P221" s="5">
        <f t="shared" si="56"/>
        <v>0.005597014925373134</v>
      </c>
      <c r="Q221" s="14">
        <f>Foglio1!H216</f>
        <v>202</v>
      </c>
      <c r="R221" s="5">
        <f t="shared" si="57"/>
        <v>0.1884328358208955</v>
      </c>
      <c r="S221" s="14">
        <f>Foglio1!I216</f>
        <v>32</v>
      </c>
      <c r="T221" s="5">
        <f t="shared" si="58"/>
        <v>0.029850746268656716</v>
      </c>
      <c r="U221" s="14">
        <f>Foglio1!J216</f>
        <v>61</v>
      </c>
      <c r="V221" s="5">
        <f t="shared" si="59"/>
        <v>0.05690298507462686</v>
      </c>
      <c r="W221" s="14">
        <f>Foglio1!K216</f>
        <v>49</v>
      </c>
      <c r="X221" s="5">
        <f t="shared" si="60"/>
        <v>0.0457089552238806</v>
      </c>
      <c r="Y221" s="14">
        <f>Foglio1!L216</f>
        <v>4</v>
      </c>
      <c r="Z221" s="5">
        <f t="shared" si="61"/>
        <v>0.0037313432835820895</v>
      </c>
      <c r="AA221" s="14">
        <f>Foglio1!M216</f>
        <v>245</v>
      </c>
      <c r="AB221" s="5">
        <f t="shared" si="62"/>
        <v>0.228544776119403</v>
      </c>
      <c r="AC221" s="14">
        <f>Foglio1!N216</f>
        <v>285</v>
      </c>
      <c r="AD221" s="5">
        <f t="shared" si="63"/>
        <v>0.2658582089552239</v>
      </c>
      <c r="AE221" s="14">
        <f>Foglio1!O216</f>
        <v>19</v>
      </c>
      <c r="AF221" s="5">
        <f t="shared" si="64"/>
        <v>0.017723880597014924</v>
      </c>
      <c r="AG221" s="15">
        <f t="shared" si="65"/>
        <v>1072</v>
      </c>
      <c r="AH221">
        <v>9</v>
      </c>
      <c r="AI221">
        <v>25</v>
      </c>
      <c r="AJ221">
        <v>0</v>
      </c>
      <c r="AK221" s="15">
        <f t="shared" si="67"/>
        <v>1106</v>
      </c>
      <c r="AL221" s="13"/>
      <c r="AM221" s="13"/>
    </row>
    <row r="222" spans="1:39" ht="15">
      <c r="A222" s="4" t="s">
        <v>223</v>
      </c>
      <c r="B222" s="6">
        <v>372</v>
      </c>
      <c r="C222">
        <v>265</v>
      </c>
      <c r="D222" s="7">
        <f t="shared" si="66"/>
        <v>0.7123655913978495</v>
      </c>
      <c r="E222" s="14">
        <f>Foglio1!B217</f>
        <v>0</v>
      </c>
      <c r="F222" s="5">
        <f t="shared" si="51"/>
        <v>0</v>
      </c>
      <c r="G222" s="14">
        <f>Foglio1!C217</f>
        <v>2</v>
      </c>
      <c r="H222" s="5">
        <f t="shared" si="52"/>
        <v>0.007782101167315175</v>
      </c>
      <c r="I222" s="14">
        <f>Foglio1!D217</f>
        <v>64</v>
      </c>
      <c r="J222" s="5">
        <f t="shared" si="53"/>
        <v>0.2490272373540856</v>
      </c>
      <c r="K222" s="14">
        <f>Foglio1!E217</f>
        <v>4</v>
      </c>
      <c r="L222" s="5">
        <f t="shared" si="54"/>
        <v>0.01556420233463035</v>
      </c>
      <c r="M222" s="14">
        <f>Foglio1!F217</f>
        <v>3</v>
      </c>
      <c r="N222" s="5">
        <f t="shared" si="55"/>
        <v>0.011673151750972763</v>
      </c>
      <c r="O222" s="14">
        <f>Foglio1!G217</f>
        <v>3</v>
      </c>
      <c r="P222" s="5">
        <f t="shared" si="56"/>
        <v>0.011673151750972763</v>
      </c>
      <c r="Q222" s="14">
        <f>Foglio1!H217</f>
        <v>88</v>
      </c>
      <c r="R222" s="5">
        <f t="shared" si="57"/>
        <v>0.3424124513618677</v>
      </c>
      <c r="S222" s="14">
        <f>Foglio1!I217</f>
        <v>4</v>
      </c>
      <c r="T222" s="5">
        <f t="shared" si="58"/>
        <v>0.01556420233463035</v>
      </c>
      <c r="U222" s="14">
        <f>Foglio1!J217</f>
        <v>14</v>
      </c>
      <c r="V222" s="5">
        <f t="shared" si="59"/>
        <v>0.054474708171206226</v>
      </c>
      <c r="W222" s="14">
        <f>Foglio1!K217</f>
        <v>12</v>
      </c>
      <c r="X222" s="5">
        <f t="shared" si="60"/>
        <v>0.04669260700389105</v>
      </c>
      <c r="Y222" s="14">
        <f>Foglio1!L217</f>
        <v>0</v>
      </c>
      <c r="Z222" s="5">
        <f t="shared" si="61"/>
        <v>0</v>
      </c>
      <c r="AA222" s="14">
        <f>Foglio1!M217</f>
        <v>44</v>
      </c>
      <c r="AB222" s="5">
        <f t="shared" si="62"/>
        <v>0.17120622568093385</v>
      </c>
      <c r="AC222" s="14">
        <f>Foglio1!N217</f>
        <v>17</v>
      </c>
      <c r="AD222" s="5">
        <f t="shared" si="63"/>
        <v>0.06614785992217899</v>
      </c>
      <c r="AE222" s="14">
        <f>Foglio1!O217</f>
        <v>2</v>
      </c>
      <c r="AF222" s="5">
        <f t="shared" si="64"/>
        <v>0.007782101167315175</v>
      </c>
      <c r="AG222" s="15">
        <f t="shared" si="65"/>
        <v>257</v>
      </c>
      <c r="AH222">
        <v>1</v>
      </c>
      <c r="AI222">
        <v>7</v>
      </c>
      <c r="AJ222">
        <v>0</v>
      </c>
      <c r="AK222" s="15">
        <f t="shared" si="67"/>
        <v>265</v>
      </c>
      <c r="AL222" s="13"/>
      <c r="AM222" s="13"/>
    </row>
    <row r="223" spans="1:39" ht="15">
      <c r="A223" s="4" t="s">
        <v>224</v>
      </c>
      <c r="B223" s="6">
        <v>726</v>
      </c>
      <c r="C223">
        <v>415</v>
      </c>
      <c r="D223" s="7">
        <f t="shared" si="66"/>
        <v>0.571625344352617</v>
      </c>
      <c r="E223" s="14">
        <f>Foglio1!B218</f>
        <v>0</v>
      </c>
      <c r="F223" s="5">
        <f t="shared" si="51"/>
        <v>0</v>
      </c>
      <c r="G223" s="14">
        <f>Foglio1!C218</f>
        <v>0</v>
      </c>
      <c r="H223" s="5">
        <f t="shared" si="52"/>
        <v>0</v>
      </c>
      <c r="I223" s="14">
        <f>Foglio1!D218</f>
        <v>102</v>
      </c>
      <c r="J223" s="5">
        <f t="shared" si="53"/>
        <v>0.2512315270935961</v>
      </c>
      <c r="K223" s="14">
        <f>Foglio1!E218</f>
        <v>7</v>
      </c>
      <c r="L223" s="5">
        <f t="shared" si="54"/>
        <v>0.017241379310344827</v>
      </c>
      <c r="M223" s="14">
        <f>Foglio1!F218</f>
        <v>0</v>
      </c>
      <c r="N223" s="5">
        <f t="shared" si="55"/>
        <v>0</v>
      </c>
      <c r="O223" s="14">
        <f>Foglio1!G218</f>
        <v>5</v>
      </c>
      <c r="P223" s="5">
        <f t="shared" si="56"/>
        <v>0.012315270935960592</v>
      </c>
      <c r="Q223" s="14">
        <f>Foglio1!H218</f>
        <v>89</v>
      </c>
      <c r="R223" s="5">
        <f t="shared" si="57"/>
        <v>0.21921182266009853</v>
      </c>
      <c r="S223" s="14">
        <f>Foglio1!I218</f>
        <v>12</v>
      </c>
      <c r="T223" s="5">
        <f t="shared" si="58"/>
        <v>0.029556650246305417</v>
      </c>
      <c r="U223" s="14">
        <f>Foglio1!J218</f>
        <v>37</v>
      </c>
      <c r="V223" s="5">
        <f t="shared" si="59"/>
        <v>0.09113300492610837</v>
      </c>
      <c r="W223" s="14">
        <f>Foglio1!K218</f>
        <v>23</v>
      </c>
      <c r="X223" s="5">
        <f t="shared" si="60"/>
        <v>0.05665024630541872</v>
      </c>
      <c r="Y223" s="14">
        <f>Foglio1!L218</f>
        <v>2</v>
      </c>
      <c r="Z223" s="5">
        <f t="shared" si="61"/>
        <v>0.0049261083743842365</v>
      </c>
      <c r="AA223" s="14">
        <f>Foglio1!M218</f>
        <v>74</v>
      </c>
      <c r="AB223" s="5">
        <f t="shared" si="62"/>
        <v>0.18226600985221675</v>
      </c>
      <c r="AC223" s="14">
        <f>Foglio1!N218</f>
        <v>48</v>
      </c>
      <c r="AD223" s="5">
        <f t="shared" si="63"/>
        <v>0.11822660098522167</v>
      </c>
      <c r="AE223" s="14">
        <f>Foglio1!O218</f>
        <v>7</v>
      </c>
      <c r="AF223" s="5">
        <f t="shared" si="64"/>
        <v>0.017241379310344827</v>
      </c>
      <c r="AG223" s="15">
        <f t="shared" si="65"/>
        <v>406</v>
      </c>
      <c r="AH223">
        <v>8</v>
      </c>
      <c r="AI223">
        <v>1</v>
      </c>
      <c r="AJ223">
        <v>0</v>
      </c>
      <c r="AK223" s="15">
        <f t="shared" si="67"/>
        <v>415</v>
      </c>
      <c r="AL223" s="13"/>
      <c r="AM223" s="13"/>
    </row>
    <row r="224" spans="1:39" ht="15">
      <c r="A224" s="4" t="s">
        <v>225</v>
      </c>
      <c r="B224" s="6">
        <v>2886</v>
      </c>
      <c r="C224">
        <v>1750</v>
      </c>
      <c r="D224" s="7">
        <f t="shared" si="66"/>
        <v>0.6063756063756064</v>
      </c>
      <c r="E224" s="14">
        <f>Foglio1!B219</f>
        <v>3</v>
      </c>
      <c r="F224" s="5">
        <f t="shared" si="51"/>
        <v>0.0017657445556209534</v>
      </c>
      <c r="G224" s="14">
        <f>Foglio1!C219</f>
        <v>10</v>
      </c>
      <c r="H224" s="5">
        <f t="shared" si="52"/>
        <v>0.005885815185403178</v>
      </c>
      <c r="I224" s="14">
        <f>Foglio1!D219</f>
        <v>242</v>
      </c>
      <c r="J224" s="5">
        <f t="shared" si="53"/>
        <v>0.14243672748675693</v>
      </c>
      <c r="K224" s="14">
        <f>Foglio1!E219</f>
        <v>45</v>
      </c>
      <c r="L224" s="5">
        <f t="shared" si="54"/>
        <v>0.026486168334314303</v>
      </c>
      <c r="M224" s="14">
        <f>Foglio1!F219</f>
        <v>35</v>
      </c>
      <c r="N224" s="5">
        <f t="shared" si="55"/>
        <v>0.020600353148911125</v>
      </c>
      <c r="O224" s="14">
        <f>Foglio1!G219</f>
        <v>20</v>
      </c>
      <c r="P224" s="5">
        <f t="shared" si="56"/>
        <v>0.011771630370806356</v>
      </c>
      <c r="Q224" s="14">
        <f>Foglio1!H219</f>
        <v>364</v>
      </c>
      <c r="R224" s="5">
        <f t="shared" si="57"/>
        <v>0.2142436727486757</v>
      </c>
      <c r="S224" s="14">
        <f>Foglio1!I219</f>
        <v>50</v>
      </c>
      <c r="T224" s="5">
        <f t="shared" si="58"/>
        <v>0.02942907592701589</v>
      </c>
      <c r="U224" s="14">
        <f>Foglio1!J219</f>
        <v>138</v>
      </c>
      <c r="V224" s="5">
        <f t="shared" si="59"/>
        <v>0.08122424955856386</v>
      </c>
      <c r="W224" s="14">
        <f>Foglio1!K219</f>
        <v>138</v>
      </c>
      <c r="X224" s="5">
        <f t="shared" si="60"/>
        <v>0.08122424955856386</v>
      </c>
      <c r="Y224" s="14">
        <f>Foglio1!L219</f>
        <v>4</v>
      </c>
      <c r="Z224" s="5">
        <f t="shared" si="61"/>
        <v>0.002354326074161271</v>
      </c>
      <c r="AA224" s="14">
        <f>Foglio1!M219</f>
        <v>551</v>
      </c>
      <c r="AB224" s="5">
        <f t="shared" si="62"/>
        <v>0.32430841671571514</v>
      </c>
      <c r="AC224" s="14">
        <f>Foglio1!N219</f>
        <v>86</v>
      </c>
      <c r="AD224" s="5">
        <f t="shared" si="63"/>
        <v>0.050618010594467334</v>
      </c>
      <c r="AE224" s="14">
        <f>Foglio1!O219</f>
        <v>13</v>
      </c>
      <c r="AF224" s="5">
        <f t="shared" si="64"/>
        <v>0.007651559741024131</v>
      </c>
      <c r="AG224" s="15">
        <f t="shared" si="65"/>
        <v>1699</v>
      </c>
      <c r="AH224">
        <v>13</v>
      </c>
      <c r="AI224">
        <v>38</v>
      </c>
      <c r="AJ224">
        <v>0</v>
      </c>
      <c r="AK224" s="15">
        <f t="shared" si="67"/>
        <v>1750</v>
      </c>
      <c r="AL224" s="13"/>
      <c r="AM224" s="13"/>
    </row>
    <row r="225" spans="1:39" ht="15">
      <c r="A225" s="4" t="s">
        <v>226</v>
      </c>
      <c r="B225" s="6">
        <v>701</v>
      </c>
      <c r="C225">
        <v>387</v>
      </c>
      <c r="D225" s="7">
        <f t="shared" si="66"/>
        <v>0.5520684736091298</v>
      </c>
      <c r="E225" s="14">
        <f>Foglio1!B220</f>
        <v>0</v>
      </c>
      <c r="F225" s="5">
        <f t="shared" si="51"/>
        <v>0</v>
      </c>
      <c r="G225" s="14">
        <f>Foglio1!C220</f>
        <v>2</v>
      </c>
      <c r="H225" s="5">
        <f t="shared" si="52"/>
        <v>0.005263157894736842</v>
      </c>
      <c r="I225" s="14">
        <f>Foglio1!D220</f>
        <v>82</v>
      </c>
      <c r="J225" s="5">
        <f t="shared" si="53"/>
        <v>0.21578947368421053</v>
      </c>
      <c r="K225" s="14">
        <f>Foglio1!E220</f>
        <v>8</v>
      </c>
      <c r="L225" s="5">
        <f t="shared" si="54"/>
        <v>0.021052631578947368</v>
      </c>
      <c r="M225" s="14">
        <f>Foglio1!F220</f>
        <v>2</v>
      </c>
      <c r="N225" s="5">
        <f t="shared" si="55"/>
        <v>0.005263157894736842</v>
      </c>
      <c r="O225" s="14">
        <f>Foglio1!G220</f>
        <v>2</v>
      </c>
      <c r="P225" s="5">
        <f t="shared" si="56"/>
        <v>0.005263157894736842</v>
      </c>
      <c r="Q225" s="14">
        <f>Foglio1!H220</f>
        <v>97</v>
      </c>
      <c r="R225" s="5">
        <f t="shared" si="57"/>
        <v>0.25526315789473686</v>
      </c>
      <c r="S225" s="14">
        <f>Foglio1!I220</f>
        <v>8</v>
      </c>
      <c r="T225" s="5">
        <f t="shared" si="58"/>
        <v>0.021052631578947368</v>
      </c>
      <c r="U225" s="14">
        <f>Foglio1!J220</f>
        <v>41</v>
      </c>
      <c r="V225" s="5">
        <f t="shared" si="59"/>
        <v>0.10789473684210527</v>
      </c>
      <c r="W225" s="14">
        <f>Foglio1!K220</f>
        <v>35</v>
      </c>
      <c r="X225" s="5">
        <f t="shared" si="60"/>
        <v>0.09210526315789473</v>
      </c>
      <c r="Y225" s="14">
        <f>Foglio1!L220</f>
        <v>1</v>
      </c>
      <c r="Z225" s="5">
        <f t="shared" si="61"/>
        <v>0.002631578947368421</v>
      </c>
      <c r="AA225" s="14">
        <f>Foglio1!M220</f>
        <v>96</v>
      </c>
      <c r="AB225" s="5">
        <f t="shared" si="62"/>
        <v>0.25263157894736843</v>
      </c>
      <c r="AC225" s="14">
        <f>Foglio1!N220</f>
        <v>6</v>
      </c>
      <c r="AD225" s="5">
        <f t="shared" si="63"/>
        <v>0.015789473684210527</v>
      </c>
      <c r="AE225" s="14">
        <f>Foglio1!O220</f>
        <v>0</v>
      </c>
      <c r="AF225" s="5">
        <f t="shared" si="64"/>
        <v>0</v>
      </c>
      <c r="AG225" s="15">
        <f t="shared" si="65"/>
        <v>380</v>
      </c>
      <c r="AH225">
        <v>1</v>
      </c>
      <c r="AI225">
        <v>6</v>
      </c>
      <c r="AJ225">
        <v>0</v>
      </c>
      <c r="AK225" s="15">
        <f t="shared" si="67"/>
        <v>387</v>
      </c>
      <c r="AL225" s="13"/>
      <c r="AM225" s="13"/>
    </row>
    <row r="226" spans="1:39" ht="15">
      <c r="A226" s="4" t="s">
        <v>227</v>
      </c>
      <c r="B226" s="6">
        <v>2280</v>
      </c>
      <c r="C226">
        <v>1486</v>
      </c>
      <c r="D226" s="7">
        <f t="shared" si="66"/>
        <v>0.6517543859649123</v>
      </c>
      <c r="E226" s="14">
        <f>Foglio1!B221</f>
        <v>0</v>
      </c>
      <c r="F226" s="5">
        <f t="shared" si="51"/>
        <v>0</v>
      </c>
      <c r="G226" s="14">
        <f>Foglio1!C221</f>
        <v>7</v>
      </c>
      <c r="H226" s="5">
        <f t="shared" si="52"/>
        <v>0.004830917874396135</v>
      </c>
      <c r="I226" s="14">
        <f>Foglio1!D221</f>
        <v>169</v>
      </c>
      <c r="J226" s="5">
        <f t="shared" si="53"/>
        <v>0.11663216011042098</v>
      </c>
      <c r="K226" s="14">
        <f>Foglio1!E221</f>
        <v>46</v>
      </c>
      <c r="L226" s="5">
        <f t="shared" si="54"/>
        <v>0.031746031746031744</v>
      </c>
      <c r="M226" s="14">
        <f>Foglio1!F221</f>
        <v>25</v>
      </c>
      <c r="N226" s="5">
        <f t="shared" si="55"/>
        <v>0.01725327812284334</v>
      </c>
      <c r="O226" s="14">
        <f>Foglio1!G221</f>
        <v>6</v>
      </c>
      <c r="P226" s="5">
        <f t="shared" si="56"/>
        <v>0.004140786749482402</v>
      </c>
      <c r="Q226" s="14">
        <f>Foglio1!H221</f>
        <v>301</v>
      </c>
      <c r="R226" s="5">
        <f t="shared" si="57"/>
        <v>0.20772946859903382</v>
      </c>
      <c r="S226" s="14">
        <f>Foglio1!I221</f>
        <v>69</v>
      </c>
      <c r="T226" s="5">
        <f t="shared" si="58"/>
        <v>0.047619047619047616</v>
      </c>
      <c r="U226" s="14">
        <f>Foglio1!J221</f>
        <v>127</v>
      </c>
      <c r="V226" s="5">
        <f t="shared" si="59"/>
        <v>0.08764665286404417</v>
      </c>
      <c r="W226" s="14">
        <f>Foglio1!K221</f>
        <v>102</v>
      </c>
      <c r="X226" s="5">
        <f t="shared" si="60"/>
        <v>0.07039337474120083</v>
      </c>
      <c r="Y226" s="14">
        <f>Foglio1!L221</f>
        <v>1</v>
      </c>
      <c r="Z226" s="5">
        <f t="shared" si="61"/>
        <v>0.0006901311249137336</v>
      </c>
      <c r="AA226" s="14">
        <f>Foglio1!M221</f>
        <v>510</v>
      </c>
      <c r="AB226" s="5">
        <f t="shared" si="62"/>
        <v>0.35196687370600416</v>
      </c>
      <c r="AC226" s="14">
        <f>Foglio1!N221</f>
        <v>72</v>
      </c>
      <c r="AD226" s="5">
        <f t="shared" si="63"/>
        <v>0.049689440993788817</v>
      </c>
      <c r="AE226" s="14">
        <f>Foglio1!O221</f>
        <v>14</v>
      </c>
      <c r="AF226" s="5">
        <f t="shared" si="64"/>
        <v>0.00966183574879227</v>
      </c>
      <c r="AG226" s="15">
        <f t="shared" si="65"/>
        <v>1449</v>
      </c>
      <c r="AH226">
        <v>11</v>
      </c>
      <c r="AI226">
        <v>26</v>
      </c>
      <c r="AJ226">
        <v>0</v>
      </c>
      <c r="AK226" s="15">
        <f t="shared" si="67"/>
        <v>1486</v>
      </c>
      <c r="AL226" s="13"/>
      <c r="AM226" s="13"/>
    </row>
    <row r="227" spans="1:39" ht="15">
      <c r="A227" s="4" t="s">
        <v>228</v>
      </c>
      <c r="B227" s="6">
        <v>1304</v>
      </c>
      <c r="C227">
        <v>818</v>
      </c>
      <c r="D227" s="7">
        <f t="shared" si="66"/>
        <v>0.6273006134969326</v>
      </c>
      <c r="E227" s="14">
        <f>Foglio1!B222</f>
        <v>3</v>
      </c>
      <c r="F227" s="5">
        <f t="shared" si="51"/>
        <v>0.0038119440914866584</v>
      </c>
      <c r="G227" s="14">
        <f>Foglio1!C222</f>
        <v>8</v>
      </c>
      <c r="H227" s="5">
        <f t="shared" si="52"/>
        <v>0.010165184243964422</v>
      </c>
      <c r="I227" s="14">
        <f>Foglio1!D222</f>
        <v>102</v>
      </c>
      <c r="J227" s="5">
        <f t="shared" si="53"/>
        <v>0.12960609911054638</v>
      </c>
      <c r="K227" s="14">
        <f>Foglio1!E222</f>
        <v>23</v>
      </c>
      <c r="L227" s="5">
        <f t="shared" si="54"/>
        <v>0.029224904701397714</v>
      </c>
      <c r="M227" s="14">
        <f>Foglio1!F222</f>
        <v>11</v>
      </c>
      <c r="N227" s="5">
        <f t="shared" si="55"/>
        <v>0.01397712833545108</v>
      </c>
      <c r="O227" s="14">
        <f>Foglio1!G222</f>
        <v>4</v>
      </c>
      <c r="P227" s="5">
        <f t="shared" si="56"/>
        <v>0.005082592121982211</v>
      </c>
      <c r="Q227" s="14">
        <f>Foglio1!H222</f>
        <v>204</v>
      </c>
      <c r="R227" s="5">
        <f t="shared" si="57"/>
        <v>0.25921219822109276</v>
      </c>
      <c r="S227" s="14">
        <f>Foglio1!I222</f>
        <v>11</v>
      </c>
      <c r="T227" s="5">
        <f t="shared" si="58"/>
        <v>0.01397712833545108</v>
      </c>
      <c r="U227" s="14">
        <f>Foglio1!J222</f>
        <v>72</v>
      </c>
      <c r="V227" s="5">
        <f t="shared" si="59"/>
        <v>0.09148665819567979</v>
      </c>
      <c r="W227" s="14">
        <f>Foglio1!K222</f>
        <v>48</v>
      </c>
      <c r="X227" s="5">
        <f t="shared" si="60"/>
        <v>0.060991105463786534</v>
      </c>
      <c r="Y227" s="14">
        <f>Foglio1!L222</f>
        <v>2</v>
      </c>
      <c r="Z227" s="5">
        <f t="shared" si="61"/>
        <v>0.0025412960609911056</v>
      </c>
      <c r="AA227" s="14">
        <f>Foglio1!M222</f>
        <v>233</v>
      </c>
      <c r="AB227" s="5">
        <f t="shared" si="62"/>
        <v>0.2960609911054638</v>
      </c>
      <c r="AC227" s="14">
        <f>Foglio1!N222</f>
        <v>56</v>
      </c>
      <c r="AD227" s="5">
        <f t="shared" si="63"/>
        <v>0.07115628970775095</v>
      </c>
      <c r="AE227" s="14">
        <f>Foglio1!O222</f>
        <v>10</v>
      </c>
      <c r="AF227" s="5">
        <f t="shared" si="64"/>
        <v>0.012706480304955527</v>
      </c>
      <c r="AG227" s="15">
        <f t="shared" si="65"/>
        <v>787</v>
      </c>
      <c r="AH227">
        <v>6</v>
      </c>
      <c r="AI227">
        <v>25</v>
      </c>
      <c r="AJ227">
        <v>0</v>
      </c>
      <c r="AK227" s="15">
        <f t="shared" si="67"/>
        <v>818</v>
      </c>
      <c r="AL227" s="13"/>
      <c r="AM227" s="13"/>
    </row>
    <row r="228" spans="1:39" ht="15">
      <c r="A228" s="4" t="s">
        <v>229</v>
      </c>
      <c r="B228" s="6">
        <v>1299</v>
      </c>
      <c r="C228">
        <v>637</v>
      </c>
      <c r="D228" s="7">
        <f t="shared" si="66"/>
        <v>0.49037721324095457</v>
      </c>
      <c r="E228" s="14">
        <f>Foglio1!B223</f>
        <v>0</v>
      </c>
      <c r="F228" s="5">
        <f t="shared" si="51"/>
        <v>0</v>
      </c>
      <c r="G228" s="14">
        <f>Foglio1!C223</f>
        <v>3</v>
      </c>
      <c r="H228" s="5">
        <f t="shared" si="52"/>
        <v>0.004918032786885246</v>
      </c>
      <c r="I228" s="14">
        <f>Foglio1!D223</f>
        <v>114</v>
      </c>
      <c r="J228" s="5">
        <f t="shared" si="53"/>
        <v>0.18688524590163935</v>
      </c>
      <c r="K228" s="14">
        <f>Foglio1!E223</f>
        <v>9</v>
      </c>
      <c r="L228" s="5">
        <f t="shared" si="54"/>
        <v>0.014754098360655738</v>
      </c>
      <c r="M228" s="14">
        <f>Foglio1!F223</f>
        <v>13</v>
      </c>
      <c r="N228" s="5">
        <f t="shared" si="55"/>
        <v>0.021311475409836064</v>
      </c>
      <c r="O228" s="14">
        <f>Foglio1!G223</f>
        <v>4</v>
      </c>
      <c r="P228" s="5">
        <f t="shared" si="56"/>
        <v>0.006557377049180328</v>
      </c>
      <c r="Q228" s="14">
        <f>Foglio1!H223</f>
        <v>228</v>
      </c>
      <c r="R228" s="5">
        <f t="shared" si="57"/>
        <v>0.3737704918032787</v>
      </c>
      <c r="S228" s="14">
        <f>Foglio1!I223</f>
        <v>18</v>
      </c>
      <c r="T228" s="5">
        <f t="shared" si="58"/>
        <v>0.029508196721311476</v>
      </c>
      <c r="U228" s="14">
        <f>Foglio1!J223</f>
        <v>47</v>
      </c>
      <c r="V228" s="5">
        <f t="shared" si="59"/>
        <v>0.07704918032786885</v>
      </c>
      <c r="W228" s="14">
        <f>Foglio1!K223</f>
        <v>41</v>
      </c>
      <c r="X228" s="5">
        <f t="shared" si="60"/>
        <v>0.06721311475409836</v>
      </c>
      <c r="Y228" s="14">
        <f>Foglio1!L223</f>
        <v>1</v>
      </c>
      <c r="Z228" s="5">
        <f t="shared" si="61"/>
        <v>0.001639344262295082</v>
      </c>
      <c r="AA228" s="14">
        <f>Foglio1!M223</f>
        <v>103</v>
      </c>
      <c r="AB228" s="5">
        <f t="shared" si="62"/>
        <v>0.16885245901639345</v>
      </c>
      <c r="AC228" s="14">
        <f>Foglio1!N223</f>
        <v>19</v>
      </c>
      <c r="AD228" s="5">
        <f t="shared" si="63"/>
        <v>0.03114754098360656</v>
      </c>
      <c r="AE228" s="14">
        <f>Foglio1!O223</f>
        <v>10</v>
      </c>
      <c r="AF228" s="5">
        <f t="shared" si="64"/>
        <v>0.01639344262295082</v>
      </c>
      <c r="AG228" s="15">
        <f t="shared" si="65"/>
        <v>610</v>
      </c>
      <c r="AH228">
        <v>12</v>
      </c>
      <c r="AI228">
        <v>15</v>
      </c>
      <c r="AJ228">
        <v>0</v>
      </c>
      <c r="AK228" s="15">
        <f t="shared" si="67"/>
        <v>637</v>
      </c>
      <c r="AL228" s="13"/>
      <c r="AM228" s="13"/>
    </row>
    <row r="229" spans="1:39" ht="15.75" thickBot="1">
      <c r="A229" s="4" t="s">
        <v>230</v>
      </c>
      <c r="B229" s="6">
        <v>334</v>
      </c>
      <c r="C229">
        <v>194</v>
      </c>
      <c r="D229" s="7">
        <f t="shared" si="66"/>
        <v>0.5808383233532934</v>
      </c>
      <c r="E229" s="14">
        <f>Foglio1!B224</f>
        <v>0</v>
      </c>
      <c r="F229" s="5">
        <f t="shared" si="51"/>
        <v>0</v>
      </c>
      <c r="G229" s="14">
        <f>Foglio1!C224</f>
        <v>0</v>
      </c>
      <c r="H229" s="5">
        <f t="shared" si="52"/>
        <v>0</v>
      </c>
      <c r="I229" s="14">
        <f>Foglio1!D224</f>
        <v>37</v>
      </c>
      <c r="J229" s="5">
        <f t="shared" si="53"/>
        <v>0.2</v>
      </c>
      <c r="K229" s="14">
        <f>Foglio1!E224</f>
        <v>7</v>
      </c>
      <c r="L229" s="5">
        <f t="shared" si="54"/>
        <v>0.03783783783783784</v>
      </c>
      <c r="M229" s="14">
        <f>Foglio1!F224</f>
        <v>6</v>
      </c>
      <c r="N229" s="5">
        <f t="shared" si="55"/>
        <v>0.032432432432432434</v>
      </c>
      <c r="O229" s="14">
        <f>Foglio1!G224</f>
        <v>0</v>
      </c>
      <c r="P229" s="5">
        <f t="shared" si="56"/>
        <v>0</v>
      </c>
      <c r="Q229" s="14">
        <f>Foglio1!H224</f>
        <v>42</v>
      </c>
      <c r="R229" s="5">
        <f t="shared" si="57"/>
        <v>0.22702702702702704</v>
      </c>
      <c r="S229" s="14">
        <f>Foglio1!I224</f>
        <v>2</v>
      </c>
      <c r="T229" s="5">
        <f t="shared" si="58"/>
        <v>0.010810810810810811</v>
      </c>
      <c r="U229" s="14">
        <f>Foglio1!J224</f>
        <v>29</v>
      </c>
      <c r="V229" s="5">
        <f t="shared" si="59"/>
        <v>0.15675675675675677</v>
      </c>
      <c r="W229" s="14">
        <f>Foglio1!K224</f>
        <v>10</v>
      </c>
      <c r="X229" s="5">
        <f t="shared" si="60"/>
        <v>0.05405405405405406</v>
      </c>
      <c r="Y229" s="14">
        <f>Foglio1!L224</f>
        <v>0</v>
      </c>
      <c r="Z229" s="5">
        <f t="shared" si="61"/>
        <v>0</v>
      </c>
      <c r="AA229" s="14">
        <f>Foglio1!M224</f>
        <v>49</v>
      </c>
      <c r="AB229" s="5">
        <f t="shared" si="62"/>
        <v>0.2648648648648649</v>
      </c>
      <c r="AC229" s="14">
        <f>Foglio1!N224</f>
        <v>3</v>
      </c>
      <c r="AD229" s="5">
        <f t="shared" si="63"/>
        <v>0.016216216216216217</v>
      </c>
      <c r="AE229" s="14">
        <f>Foglio1!O224</f>
        <v>0</v>
      </c>
      <c r="AF229" s="5">
        <f t="shared" si="64"/>
        <v>0</v>
      </c>
      <c r="AG229" s="15">
        <f t="shared" si="65"/>
        <v>185</v>
      </c>
      <c r="AH229">
        <v>0</v>
      </c>
      <c r="AI229">
        <v>9</v>
      </c>
      <c r="AJ229">
        <v>0</v>
      </c>
      <c r="AK229" s="15">
        <f t="shared" si="67"/>
        <v>194</v>
      </c>
      <c r="AL229" s="13"/>
      <c r="AM229" s="13"/>
    </row>
    <row r="230" spans="1:39" s="11" customFormat="1" ht="15.75" customHeight="1" thickBot="1">
      <c r="A230" s="10" t="s">
        <v>231</v>
      </c>
      <c r="B230" s="8">
        <f>B7+B8+B9+B10+B11+B12+B13+B14+B15+B16+B17+B18+B19+B20+B21+B22+B23+B24+B25+B26+B27+B28+B29+B30+B31+B32+B33+B34+B35+B36+B37+B38+B39+B40+B41+B42+B43+B44+B45+B46+B47+B48+B49+B50+B51+B52+B53+B54+B55+B56+B57+B58+B59+B60+B61+B62+B63+B64+B65+B66+B67+B68+B69+B70+B71+B72+B73+B74+B75+B76+B77+B78+B79+B80+B81+B82+B83+B84+B85+B86+B87+B88+B89+B90+B91+B92+B93+B94+B95+B96+B97+B98+B99+B100+B101+B102+B103+B104+B105+B106+B107+B108+B109+B110+B111+B112+B113+B114+B115+B116+B117+B118+B119+B120+B121+B122+B123+B124+B125+B126+B127+B128+B129+B130+B131+B132+B133+B134+B135+B136+B137+B138+B139+B140+B141+B142+B143+B144+B145+B146+B147+B148+B149+B150+B151+B152+B153+B154+B155+B156+B157+B158+B159+B160+B161+B162+B163+B164+B165+B166+B167+B168+B169+B170+B171+B172+B173+B174+B175+B176+B177+B178+B179+B180+B181+B182+B183+B184+B185+B186+B187+B188+B189+B190+B191+B192+B193+B194+B195+B196+B197+B198+B199+B200+B201+B202+B203+B204+B205+B206+B207+B208+B209+B210+B211+B212+B213+B214+B215+B216+B217+B218+B219+B220+B221+B222+B223+B224+B225+B226+B227+B228+B229</f>
        <v>410207</v>
      </c>
      <c r="C230" s="12">
        <f>C7+C8+C9+C10+C11+C12+C13+C14+C15+C16+C17+C18+C19+C20+C21+C22+C23+C24+C25+C26+C27+C28+C29+C30+C31+C32+C33+C34+C35+C36+C37+C38+C39+C40+C41+C42+C43+C44+C45+C46+C47+C48+C49+C50+C51+C52+C53+C54+C55+C56+C57+C58+C59+C60+C61+C62+C63+C64+C65+C66+C67+C68+C69+C70+C71+C72+C73+C74+C75+C76+C77+C78+C79+C80+C81+C82+C83+C84+C85+C86+C87+C88+C89+C90+C91+C92+C93+C94+C95+C96+C97+C98+C99+C100+C101+C102+C103+C104+C105+C106+C107+C108+C109+C110+C111+C112+C113+C114+C115+C116+C117+C118+C119+C120+C121+C122+C123+C124+C125+C126+C127+C128+C129+C130+C131+C132+C133+C134+C135+C136+C137+C138+C139+C140+C141+C142+C143+C144+C145+C146+C147+C148+C149+C150+C151+C152+C153+C154+C155+C156+C157+C158+C159+C160+C161+C162+C163+C164+C165+C166+C167+C168+C169+C170+C171+C172+C173+C174+C175+C176+C177+C178+C179+C180+C181+C182+C183+C184+C185+C186+C187+C188+C189+C190+C191+C192+C193+C194+C195+C196+C197+C198+C199+C200+C201+C202+C203+C204+C205+C206+C207+C208+C209+C210+C211+C212+C213+C214+C215+C216+C217+C218+C219+C220+C221+C222+C223+C224+C225+C226+C227+C228+C229</f>
        <v>236065</v>
      </c>
      <c r="D230" s="9">
        <f t="shared" si="66"/>
        <v>0.5754777466011063</v>
      </c>
      <c r="E230" s="12">
        <f>SUM(E7:E229)</f>
        <v>260</v>
      </c>
      <c r="F230" s="9">
        <f t="shared" si="51"/>
        <v>0.0011400008769237515</v>
      </c>
      <c r="G230" s="12">
        <f>SUM(G7:G229)</f>
        <v>1093</v>
      </c>
      <c r="H230" s="9">
        <f t="shared" si="52"/>
        <v>0.004792388301837155</v>
      </c>
      <c r="I230" s="12">
        <f>SUM(I7:I229)</f>
        <v>34033</v>
      </c>
      <c r="J230" s="9">
        <f t="shared" si="53"/>
        <v>0.14922173017056167</v>
      </c>
      <c r="K230" s="12">
        <f>SUM(K7:K229)</f>
        <v>5703</v>
      </c>
      <c r="L230" s="9">
        <f t="shared" si="54"/>
        <v>0.025005480773446748</v>
      </c>
      <c r="M230" s="12">
        <f>SUM(M7:M229)</f>
        <v>3920</v>
      </c>
      <c r="N230" s="9">
        <f t="shared" si="55"/>
        <v>0.017187705529004255</v>
      </c>
      <c r="O230" s="12">
        <f>SUM(O7:O229)</f>
        <v>1471</v>
      </c>
      <c r="P230" s="9">
        <f t="shared" si="56"/>
        <v>0.006449774192133994</v>
      </c>
      <c r="Q230" s="12">
        <f>SUM(Q7:Q229)</f>
        <v>59949</v>
      </c>
      <c r="R230" s="9">
        <f t="shared" si="57"/>
        <v>0.2628535098873153</v>
      </c>
      <c r="S230" s="12">
        <f>SUM(S7:S229)</f>
        <v>6544</v>
      </c>
      <c r="T230" s="9">
        <f t="shared" si="58"/>
        <v>0.028692945148419344</v>
      </c>
      <c r="U230" s="12">
        <f>SUM(U7:U229)</f>
        <v>18590</v>
      </c>
      <c r="V230" s="9">
        <f t="shared" si="59"/>
        <v>0.08151006270004824</v>
      </c>
      <c r="W230" s="12">
        <f>SUM(W7:W229)</f>
        <v>15419</v>
      </c>
      <c r="X230" s="9">
        <f t="shared" si="60"/>
        <v>0.06760643662033586</v>
      </c>
      <c r="Y230" s="12">
        <f>SUM(Y7:Y229)</f>
        <v>800</v>
      </c>
      <c r="Z230" s="9">
        <f t="shared" si="61"/>
        <v>0.0035076950059192355</v>
      </c>
      <c r="AA230" s="12">
        <f>SUM(AA7:AA229)</f>
        <v>63498</v>
      </c>
      <c r="AB230" s="9">
        <f t="shared" si="62"/>
        <v>0.2784145218573245</v>
      </c>
      <c r="AC230" s="12">
        <f>SUM(AC7:AC229)</f>
        <v>13903</v>
      </c>
      <c r="AD230" s="9">
        <f t="shared" si="63"/>
        <v>0.06095935458411891</v>
      </c>
      <c r="AE230" s="12">
        <f>SUM(AE7:AE229)</f>
        <v>2887</v>
      </c>
      <c r="AF230" s="9">
        <f t="shared" si="64"/>
        <v>0.012658394352611041</v>
      </c>
      <c r="AG230" s="12">
        <f>SUM(AG7:AG229)</f>
        <v>228070</v>
      </c>
      <c r="AH230" s="12">
        <f>SUM(AH7:AH229)</f>
        <v>2481</v>
      </c>
      <c r="AI230" s="12">
        <f>SUM(AI7:AI229)</f>
        <v>5470</v>
      </c>
      <c r="AJ230" s="12">
        <f>SUM(AJ7:AJ229)</f>
        <v>44</v>
      </c>
      <c r="AK230" s="12">
        <f>SUM(AK7:AK229)</f>
        <v>236065</v>
      </c>
      <c r="AL230" s="13"/>
      <c r="AM230" s="13"/>
    </row>
  </sheetData>
  <mergeCells count="23">
    <mergeCell ref="E5:F6"/>
    <mergeCell ref="G5:H6"/>
    <mergeCell ref="A5:A6"/>
    <mergeCell ref="B5:B6"/>
    <mergeCell ref="C5:D5"/>
    <mergeCell ref="C6:D6"/>
    <mergeCell ref="I5:J6"/>
    <mergeCell ref="K5:L6"/>
    <mergeCell ref="M5:N6"/>
    <mergeCell ref="O5:P6"/>
    <mergeCell ref="Q5:R6"/>
    <mergeCell ref="S5:T6"/>
    <mergeCell ref="AJ5:AJ6"/>
    <mergeCell ref="AG5:AG6"/>
    <mergeCell ref="U5:V6"/>
    <mergeCell ref="W5:X6"/>
    <mergeCell ref="AK5:AK6"/>
    <mergeCell ref="AH5:AH6"/>
    <mergeCell ref="AI5:AI6"/>
    <mergeCell ref="Y5:Z6"/>
    <mergeCell ref="AA5:AB6"/>
    <mergeCell ref="AC5:AD6"/>
    <mergeCell ref="AE5:AF6"/>
  </mergeCells>
  <printOptions horizontalCentered="1"/>
  <pageMargins left="0.1968503937007874" right="0.1968503937007874" top="0.3937007874015748" bottom="0.3937007874015748" header="0.5118110236220472" footer="0.5118110236220472"/>
  <pageSetup fitToHeight="6" fitToWidth="1" horizontalDpi="1200" verticalDpi="1200" orientation="landscape" paperSize="8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1"/>
  <sheetViews>
    <sheetView workbookViewId="0" topLeftCell="B196">
      <selection activeCell="O218" sqref="O218"/>
    </sheetView>
  </sheetViews>
  <sheetFormatPr defaultColWidth="9.140625" defaultRowHeight="12.75"/>
  <cols>
    <col min="1" max="1" width="32.00390625" style="0" customWidth="1"/>
    <col min="2" max="15" width="13.8515625" style="0" customWidth="1"/>
  </cols>
  <sheetData>
    <row r="1" spans="1:15" ht="13.5" customHeight="1">
      <c r="A1" s="17" t="s">
        <v>232</v>
      </c>
      <c r="B1" s="17" t="s">
        <v>233</v>
      </c>
      <c r="C1" s="17" t="s">
        <v>234</v>
      </c>
      <c r="D1" s="17" t="s">
        <v>235</v>
      </c>
      <c r="E1" s="17" t="s">
        <v>236</v>
      </c>
      <c r="F1" s="17" t="s">
        <v>237</v>
      </c>
      <c r="G1" s="17" t="s">
        <v>238</v>
      </c>
      <c r="H1" s="17" t="s">
        <v>239</v>
      </c>
      <c r="I1" s="17" t="s">
        <v>240</v>
      </c>
      <c r="J1" s="17" t="s">
        <v>241</v>
      </c>
      <c r="K1" s="17" t="s">
        <v>242</v>
      </c>
      <c r="L1" s="17" t="s">
        <v>243</v>
      </c>
      <c r="M1" s="17" t="s">
        <v>244</v>
      </c>
      <c r="N1" s="17" t="s">
        <v>245</v>
      </c>
      <c r="O1" s="17" t="s">
        <v>246</v>
      </c>
    </row>
    <row r="2" spans="1:15" ht="13.5" customHeight="1">
      <c r="A2" s="18" t="s">
        <v>8</v>
      </c>
      <c r="B2" s="19">
        <v>7</v>
      </c>
      <c r="C2" s="19">
        <v>35</v>
      </c>
      <c r="D2" s="19">
        <v>747</v>
      </c>
      <c r="E2" s="19">
        <v>59</v>
      </c>
      <c r="F2" s="19">
        <v>75</v>
      </c>
      <c r="G2" s="19">
        <v>37</v>
      </c>
      <c r="H2" s="19">
        <v>947</v>
      </c>
      <c r="I2" s="19">
        <v>99</v>
      </c>
      <c r="J2" s="19">
        <v>325</v>
      </c>
      <c r="K2" s="19">
        <v>258</v>
      </c>
      <c r="L2" s="19">
        <v>13</v>
      </c>
      <c r="M2" s="19">
        <v>1055</v>
      </c>
      <c r="N2" s="19">
        <v>175</v>
      </c>
      <c r="O2" s="19">
        <v>35</v>
      </c>
    </row>
    <row r="3" spans="1:15" ht="13.5" customHeight="1">
      <c r="A3" s="18" t="s">
        <v>9</v>
      </c>
      <c r="B3" s="19">
        <v>0</v>
      </c>
      <c r="C3" s="19">
        <v>4</v>
      </c>
      <c r="D3" s="19">
        <v>141</v>
      </c>
      <c r="E3" s="19">
        <v>9</v>
      </c>
      <c r="F3" s="19">
        <v>2</v>
      </c>
      <c r="G3" s="19">
        <v>2</v>
      </c>
      <c r="H3" s="19">
        <v>248</v>
      </c>
      <c r="I3" s="19">
        <v>5</v>
      </c>
      <c r="J3" s="19">
        <v>45</v>
      </c>
      <c r="K3" s="19">
        <v>21</v>
      </c>
      <c r="L3" s="19">
        <v>4</v>
      </c>
      <c r="M3" s="19">
        <v>90</v>
      </c>
      <c r="N3" s="19">
        <v>19</v>
      </c>
      <c r="O3" s="19">
        <v>8</v>
      </c>
    </row>
    <row r="4" spans="1:15" ht="13.5" customHeight="1">
      <c r="A4" s="18" t="s">
        <v>10</v>
      </c>
      <c r="B4" s="19">
        <v>0</v>
      </c>
      <c r="C4" s="19">
        <v>6</v>
      </c>
      <c r="D4" s="19">
        <v>227</v>
      </c>
      <c r="E4" s="19">
        <v>39</v>
      </c>
      <c r="F4" s="19">
        <v>28</v>
      </c>
      <c r="G4" s="19">
        <v>10</v>
      </c>
      <c r="H4" s="19">
        <v>392</v>
      </c>
      <c r="I4" s="19">
        <v>46</v>
      </c>
      <c r="J4" s="19">
        <v>108</v>
      </c>
      <c r="K4" s="19">
        <v>81</v>
      </c>
      <c r="L4" s="19">
        <v>10</v>
      </c>
      <c r="M4" s="19">
        <v>426</v>
      </c>
      <c r="N4" s="19">
        <v>44</v>
      </c>
      <c r="O4" s="19">
        <v>16</v>
      </c>
    </row>
    <row r="5" spans="1:15" ht="13.5" customHeight="1">
      <c r="A5" s="18" t="s">
        <v>11</v>
      </c>
      <c r="B5" s="19">
        <v>0</v>
      </c>
      <c r="C5" s="19">
        <v>1</v>
      </c>
      <c r="D5" s="19">
        <v>23</v>
      </c>
      <c r="E5" s="19">
        <v>3</v>
      </c>
      <c r="F5" s="19">
        <v>1</v>
      </c>
      <c r="G5" s="19">
        <v>1</v>
      </c>
      <c r="H5" s="19">
        <v>28</v>
      </c>
      <c r="I5" s="19">
        <v>0</v>
      </c>
      <c r="J5" s="19">
        <v>12</v>
      </c>
      <c r="K5" s="19">
        <v>3</v>
      </c>
      <c r="L5" s="19">
        <v>1</v>
      </c>
      <c r="M5" s="19">
        <v>26</v>
      </c>
      <c r="N5" s="19">
        <v>2</v>
      </c>
      <c r="O5" s="19">
        <v>2</v>
      </c>
    </row>
    <row r="6" spans="1:15" ht="13.5" customHeight="1">
      <c r="A6" s="18" t="s">
        <v>12</v>
      </c>
      <c r="B6" s="19">
        <v>1</v>
      </c>
      <c r="C6" s="19">
        <v>1</v>
      </c>
      <c r="D6" s="19">
        <v>49</v>
      </c>
      <c r="E6" s="19">
        <v>4</v>
      </c>
      <c r="F6" s="19">
        <v>8</v>
      </c>
      <c r="G6" s="19">
        <v>1</v>
      </c>
      <c r="H6" s="19">
        <v>136</v>
      </c>
      <c r="I6" s="19">
        <v>6</v>
      </c>
      <c r="J6" s="19">
        <v>24</v>
      </c>
      <c r="K6" s="19">
        <v>22</v>
      </c>
      <c r="L6" s="19">
        <v>0</v>
      </c>
      <c r="M6" s="19">
        <v>47</v>
      </c>
      <c r="N6" s="19">
        <v>18</v>
      </c>
      <c r="O6" s="19">
        <v>5</v>
      </c>
    </row>
    <row r="7" spans="1:15" ht="13.5" customHeight="1">
      <c r="A7" s="18" t="s">
        <v>13</v>
      </c>
      <c r="B7" s="19">
        <v>8</v>
      </c>
      <c r="C7" s="19">
        <v>55</v>
      </c>
      <c r="D7" s="19">
        <v>883</v>
      </c>
      <c r="E7" s="19">
        <v>190</v>
      </c>
      <c r="F7" s="19">
        <v>164</v>
      </c>
      <c r="G7" s="19">
        <v>46</v>
      </c>
      <c r="H7" s="19">
        <v>1811</v>
      </c>
      <c r="I7" s="19">
        <v>256</v>
      </c>
      <c r="J7" s="19">
        <v>552</v>
      </c>
      <c r="K7" s="19">
        <v>673</v>
      </c>
      <c r="L7" s="19">
        <v>23</v>
      </c>
      <c r="M7" s="19">
        <v>2327</v>
      </c>
      <c r="N7" s="19">
        <v>320</v>
      </c>
      <c r="O7" s="19">
        <v>94</v>
      </c>
    </row>
    <row r="8" spans="1:15" ht="13.5" customHeight="1">
      <c r="A8" s="18" t="s">
        <v>14</v>
      </c>
      <c r="B8" s="19">
        <v>2</v>
      </c>
      <c r="C8" s="19">
        <v>3</v>
      </c>
      <c r="D8" s="19">
        <v>501</v>
      </c>
      <c r="E8" s="19">
        <v>45</v>
      </c>
      <c r="F8" s="19">
        <v>31</v>
      </c>
      <c r="G8" s="19">
        <v>13</v>
      </c>
      <c r="H8" s="19">
        <v>596</v>
      </c>
      <c r="I8" s="19">
        <v>31</v>
      </c>
      <c r="J8" s="19">
        <v>146</v>
      </c>
      <c r="K8" s="19">
        <v>83</v>
      </c>
      <c r="L8" s="19">
        <v>8</v>
      </c>
      <c r="M8" s="19">
        <v>404</v>
      </c>
      <c r="N8" s="19">
        <v>113</v>
      </c>
      <c r="O8" s="19">
        <v>27</v>
      </c>
    </row>
    <row r="9" spans="1:15" ht="13.5" customHeight="1">
      <c r="A9" s="18" t="s">
        <v>15</v>
      </c>
      <c r="B9" s="19">
        <v>1</v>
      </c>
      <c r="C9" s="19">
        <v>6</v>
      </c>
      <c r="D9" s="19">
        <v>393</v>
      </c>
      <c r="E9" s="19">
        <v>101</v>
      </c>
      <c r="F9" s="19">
        <v>14</v>
      </c>
      <c r="G9" s="19">
        <v>9</v>
      </c>
      <c r="H9" s="19">
        <v>459</v>
      </c>
      <c r="I9" s="19">
        <v>57</v>
      </c>
      <c r="J9" s="19">
        <v>183</v>
      </c>
      <c r="K9" s="19">
        <v>129</v>
      </c>
      <c r="L9" s="19">
        <v>4</v>
      </c>
      <c r="M9" s="19">
        <v>427</v>
      </c>
      <c r="N9" s="19">
        <v>147</v>
      </c>
      <c r="O9" s="19">
        <v>28</v>
      </c>
    </row>
    <row r="10" spans="1:15" ht="13.5" customHeight="1">
      <c r="A10" s="18" t="s">
        <v>16</v>
      </c>
      <c r="B10" s="19">
        <v>2</v>
      </c>
      <c r="C10" s="19">
        <v>1</v>
      </c>
      <c r="D10" s="19">
        <v>143</v>
      </c>
      <c r="E10" s="19">
        <v>13</v>
      </c>
      <c r="F10" s="19">
        <v>6</v>
      </c>
      <c r="G10" s="19">
        <v>1</v>
      </c>
      <c r="H10" s="19">
        <v>152</v>
      </c>
      <c r="I10" s="19">
        <v>8</v>
      </c>
      <c r="J10" s="19">
        <v>108</v>
      </c>
      <c r="K10" s="19">
        <v>24</v>
      </c>
      <c r="L10" s="19">
        <v>2</v>
      </c>
      <c r="M10" s="19">
        <v>119</v>
      </c>
      <c r="N10" s="19">
        <v>82</v>
      </c>
      <c r="O10" s="19">
        <v>7</v>
      </c>
    </row>
    <row r="11" spans="1:15" ht="13.5" customHeight="1">
      <c r="A11" s="18" t="s">
        <v>17</v>
      </c>
      <c r="B11" s="19">
        <v>0</v>
      </c>
      <c r="C11" s="19">
        <v>0</v>
      </c>
      <c r="D11" s="19">
        <v>34</v>
      </c>
      <c r="E11" s="19">
        <v>1</v>
      </c>
      <c r="F11" s="19">
        <v>1</v>
      </c>
      <c r="G11" s="19">
        <v>0</v>
      </c>
      <c r="H11" s="19">
        <v>40</v>
      </c>
      <c r="I11" s="19">
        <v>4</v>
      </c>
      <c r="J11" s="19">
        <v>36</v>
      </c>
      <c r="K11" s="19">
        <v>13</v>
      </c>
      <c r="L11" s="19">
        <v>0</v>
      </c>
      <c r="M11" s="19">
        <v>30</v>
      </c>
      <c r="N11" s="19">
        <v>8</v>
      </c>
      <c r="O11" s="19">
        <v>0</v>
      </c>
    </row>
    <row r="12" spans="1:15" ht="13.5" customHeight="1">
      <c r="A12" s="18" t="s">
        <v>18</v>
      </c>
      <c r="B12" s="19">
        <v>0</v>
      </c>
      <c r="C12" s="19">
        <v>8</v>
      </c>
      <c r="D12" s="19">
        <v>142</v>
      </c>
      <c r="E12" s="19">
        <v>38</v>
      </c>
      <c r="F12" s="19">
        <v>71</v>
      </c>
      <c r="G12" s="19">
        <v>13</v>
      </c>
      <c r="H12" s="19">
        <v>204</v>
      </c>
      <c r="I12" s="19">
        <v>36</v>
      </c>
      <c r="J12" s="19">
        <v>75</v>
      </c>
      <c r="K12" s="19">
        <v>91</v>
      </c>
      <c r="L12" s="19">
        <v>3</v>
      </c>
      <c r="M12" s="19">
        <v>276</v>
      </c>
      <c r="N12" s="19">
        <v>139</v>
      </c>
      <c r="O12" s="19">
        <v>12</v>
      </c>
    </row>
    <row r="13" spans="1:15" ht="13.5" customHeight="1">
      <c r="A13" s="18" t="s">
        <v>19</v>
      </c>
      <c r="B13" s="19">
        <v>1</v>
      </c>
      <c r="C13" s="19">
        <v>1</v>
      </c>
      <c r="D13" s="19">
        <v>37</v>
      </c>
      <c r="E13" s="19">
        <v>6</v>
      </c>
      <c r="F13" s="19">
        <v>13</v>
      </c>
      <c r="G13" s="19">
        <v>2</v>
      </c>
      <c r="H13" s="19">
        <v>83</v>
      </c>
      <c r="I13" s="19">
        <v>5</v>
      </c>
      <c r="J13" s="19">
        <v>17</v>
      </c>
      <c r="K13" s="19">
        <v>12</v>
      </c>
      <c r="L13" s="19">
        <v>2</v>
      </c>
      <c r="M13" s="19">
        <v>61</v>
      </c>
      <c r="N13" s="19">
        <v>15</v>
      </c>
      <c r="O13" s="19">
        <v>4</v>
      </c>
    </row>
    <row r="14" spans="1:15" ht="13.5" customHeight="1">
      <c r="A14" s="18" t="s">
        <v>20</v>
      </c>
      <c r="B14" s="19">
        <v>0</v>
      </c>
      <c r="C14" s="19">
        <v>1</v>
      </c>
      <c r="D14" s="19">
        <v>64</v>
      </c>
      <c r="E14" s="19">
        <v>0</v>
      </c>
      <c r="F14" s="19">
        <v>3</v>
      </c>
      <c r="G14" s="19">
        <v>0</v>
      </c>
      <c r="H14" s="19">
        <v>52</v>
      </c>
      <c r="I14" s="19">
        <v>0</v>
      </c>
      <c r="J14" s="19">
        <v>10</v>
      </c>
      <c r="K14" s="19">
        <v>9</v>
      </c>
      <c r="L14" s="19">
        <v>1</v>
      </c>
      <c r="M14" s="19">
        <v>31</v>
      </c>
      <c r="N14" s="19">
        <v>9</v>
      </c>
      <c r="O14" s="19">
        <v>3</v>
      </c>
    </row>
    <row r="15" spans="1:15" ht="13.5" customHeight="1">
      <c r="A15" s="18" t="s">
        <v>21</v>
      </c>
      <c r="B15" s="19">
        <v>1</v>
      </c>
      <c r="C15" s="19">
        <v>1</v>
      </c>
      <c r="D15" s="19">
        <v>52</v>
      </c>
      <c r="E15" s="19">
        <v>31</v>
      </c>
      <c r="F15" s="19">
        <v>4</v>
      </c>
      <c r="G15" s="19">
        <v>3</v>
      </c>
      <c r="H15" s="19">
        <v>138</v>
      </c>
      <c r="I15" s="19">
        <v>9</v>
      </c>
      <c r="J15" s="19">
        <v>42</v>
      </c>
      <c r="K15" s="19">
        <v>49</v>
      </c>
      <c r="L15" s="19">
        <v>0</v>
      </c>
      <c r="M15" s="19">
        <v>140</v>
      </c>
      <c r="N15" s="19">
        <v>15</v>
      </c>
      <c r="O15" s="19">
        <v>5</v>
      </c>
    </row>
    <row r="16" spans="1:15" ht="13.5" customHeight="1">
      <c r="A16" s="18" t="s">
        <v>22</v>
      </c>
      <c r="B16" s="19">
        <v>1</v>
      </c>
      <c r="C16" s="19">
        <v>0</v>
      </c>
      <c r="D16" s="19">
        <v>91</v>
      </c>
      <c r="E16" s="19">
        <v>36</v>
      </c>
      <c r="F16" s="19">
        <v>8</v>
      </c>
      <c r="G16" s="19">
        <v>3</v>
      </c>
      <c r="H16" s="19">
        <v>133</v>
      </c>
      <c r="I16" s="19">
        <v>16</v>
      </c>
      <c r="J16" s="19">
        <v>103</v>
      </c>
      <c r="K16" s="19">
        <v>60</v>
      </c>
      <c r="L16" s="19">
        <v>1</v>
      </c>
      <c r="M16" s="19">
        <v>235</v>
      </c>
      <c r="N16" s="19">
        <v>23</v>
      </c>
      <c r="O16" s="19">
        <v>10</v>
      </c>
    </row>
    <row r="17" spans="1:15" ht="13.5" customHeight="1">
      <c r="A17" s="18" t="s">
        <v>23</v>
      </c>
      <c r="B17" s="19">
        <v>0</v>
      </c>
      <c r="C17" s="19">
        <v>0</v>
      </c>
      <c r="D17" s="19">
        <v>34</v>
      </c>
      <c r="E17" s="19">
        <v>2</v>
      </c>
      <c r="F17" s="19">
        <v>1</v>
      </c>
      <c r="G17" s="19">
        <v>2</v>
      </c>
      <c r="H17" s="19">
        <v>74</v>
      </c>
      <c r="I17" s="19">
        <v>1</v>
      </c>
      <c r="J17" s="19">
        <v>10</v>
      </c>
      <c r="K17" s="19">
        <v>5</v>
      </c>
      <c r="L17" s="19">
        <v>0</v>
      </c>
      <c r="M17" s="19">
        <v>30</v>
      </c>
      <c r="N17" s="19">
        <v>4</v>
      </c>
      <c r="O17" s="19">
        <v>1</v>
      </c>
    </row>
    <row r="18" spans="1:15" ht="13.5" customHeight="1">
      <c r="A18" s="18" t="s">
        <v>24</v>
      </c>
      <c r="B18" s="19">
        <v>0</v>
      </c>
      <c r="C18" s="19">
        <v>0</v>
      </c>
      <c r="D18" s="19">
        <v>31</v>
      </c>
      <c r="E18" s="19">
        <v>3</v>
      </c>
      <c r="F18" s="19">
        <v>3</v>
      </c>
      <c r="G18" s="19">
        <v>1</v>
      </c>
      <c r="H18" s="19">
        <v>51</v>
      </c>
      <c r="I18" s="19">
        <v>6</v>
      </c>
      <c r="J18" s="19">
        <v>29</v>
      </c>
      <c r="K18" s="19">
        <v>7</v>
      </c>
      <c r="L18" s="19">
        <v>0</v>
      </c>
      <c r="M18" s="19">
        <v>26</v>
      </c>
      <c r="N18" s="19">
        <v>3</v>
      </c>
      <c r="O18" s="19">
        <v>0</v>
      </c>
    </row>
    <row r="19" spans="1:15" ht="13.5" customHeight="1">
      <c r="A19" s="18" t="s">
        <v>25</v>
      </c>
      <c r="B19" s="19">
        <v>1</v>
      </c>
      <c r="C19" s="19">
        <v>0</v>
      </c>
      <c r="D19" s="19">
        <v>49</v>
      </c>
      <c r="E19" s="19">
        <v>2</v>
      </c>
      <c r="F19" s="19">
        <v>4</v>
      </c>
      <c r="G19" s="19">
        <v>2</v>
      </c>
      <c r="H19" s="19">
        <v>69</v>
      </c>
      <c r="I19" s="19">
        <v>3</v>
      </c>
      <c r="J19" s="19">
        <v>46</v>
      </c>
      <c r="K19" s="19">
        <v>41</v>
      </c>
      <c r="L19" s="19">
        <v>1</v>
      </c>
      <c r="M19" s="19">
        <v>94</v>
      </c>
      <c r="N19" s="19">
        <v>8</v>
      </c>
      <c r="O19" s="19">
        <v>1</v>
      </c>
    </row>
    <row r="20" spans="1:15" ht="13.5" customHeight="1">
      <c r="A20" s="18" t="s">
        <v>26</v>
      </c>
      <c r="B20" s="19">
        <v>2</v>
      </c>
      <c r="C20" s="19">
        <v>2</v>
      </c>
      <c r="D20" s="19">
        <v>80</v>
      </c>
      <c r="E20" s="19">
        <v>3</v>
      </c>
      <c r="F20" s="19">
        <v>2</v>
      </c>
      <c r="G20" s="19">
        <v>3</v>
      </c>
      <c r="H20" s="19">
        <v>110</v>
      </c>
      <c r="I20" s="19">
        <v>4</v>
      </c>
      <c r="J20" s="19">
        <v>52</v>
      </c>
      <c r="K20" s="19">
        <v>17</v>
      </c>
      <c r="L20" s="19">
        <v>3</v>
      </c>
      <c r="M20" s="19">
        <v>78</v>
      </c>
      <c r="N20" s="19">
        <v>8</v>
      </c>
      <c r="O20" s="19">
        <v>2</v>
      </c>
    </row>
    <row r="21" spans="1:15" ht="13.5" customHeight="1">
      <c r="A21" s="18" t="s">
        <v>27</v>
      </c>
      <c r="B21" s="19">
        <v>1</v>
      </c>
      <c r="C21" s="19">
        <v>15</v>
      </c>
      <c r="D21" s="19">
        <v>501</v>
      </c>
      <c r="E21" s="19">
        <v>50</v>
      </c>
      <c r="F21" s="19">
        <v>61</v>
      </c>
      <c r="G21" s="19">
        <v>6</v>
      </c>
      <c r="H21" s="19">
        <v>706</v>
      </c>
      <c r="I21" s="19">
        <v>85</v>
      </c>
      <c r="J21" s="19">
        <v>242</v>
      </c>
      <c r="K21" s="19">
        <v>184</v>
      </c>
      <c r="L21" s="19">
        <v>8</v>
      </c>
      <c r="M21" s="19">
        <v>687</v>
      </c>
      <c r="N21" s="19">
        <v>173</v>
      </c>
      <c r="O21" s="19">
        <v>32</v>
      </c>
    </row>
    <row r="22" spans="1:15" ht="13.5" customHeight="1">
      <c r="A22" s="18" t="s">
        <v>28</v>
      </c>
      <c r="B22" s="19">
        <v>0</v>
      </c>
      <c r="C22" s="19">
        <v>1</v>
      </c>
      <c r="D22" s="19">
        <v>49</v>
      </c>
      <c r="E22" s="19">
        <v>12</v>
      </c>
      <c r="F22" s="19">
        <v>7</v>
      </c>
      <c r="G22" s="19">
        <v>3</v>
      </c>
      <c r="H22" s="19">
        <v>76</v>
      </c>
      <c r="I22" s="19">
        <v>17</v>
      </c>
      <c r="J22" s="19">
        <v>19</v>
      </c>
      <c r="K22" s="19">
        <v>27</v>
      </c>
      <c r="L22" s="19">
        <v>0</v>
      </c>
      <c r="M22" s="19">
        <v>85</v>
      </c>
      <c r="N22" s="19">
        <v>81</v>
      </c>
      <c r="O22" s="19">
        <v>7</v>
      </c>
    </row>
    <row r="23" spans="1:15" ht="13.5" customHeight="1">
      <c r="A23" s="18" t="s">
        <v>29</v>
      </c>
      <c r="B23" s="19">
        <v>0</v>
      </c>
      <c r="C23" s="19">
        <v>2</v>
      </c>
      <c r="D23" s="19">
        <v>32</v>
      </c>
      <c r="E23" s="19">
        <v>2</v>
      </c>
      <c r="F23" s="19">
        <v>3</v>
      </c>
      <c r="G23" s="19">
        <v>3</v>
      </c>
      <c r="H23" s="19">
        <v>73</v>
      </c>
      <c r="I23" s="19">
        <v>1</v>
      </c>
      <c r="J23" s="19">
        <v>45</v>
      </c>
      <c r="K23" s="19">
        <v>10</v>
      </c>
      <c r="L23" s="19">
        <v>0</v>
      </c>
      <c r="M23" s="19">
        <v>77</v>
      </c>
      <c r="N23" s="19">
        <v>1</v>
      </c>
      <c r="O23" s="19">
        <v>0</v>
      </c>
    </row>
    <row r="24" spans="1:15" ht="13.5" customHeight="1">
      <c r="A24" s="18" t="s">
        <v>30</v>
      </c>
      <c r="B24" s="19">
        <v>1</v>
      </c>
      <c r="C24" s="19">
        <v>16</v>
      </c>
      <c r="D24" s="19">
        <v>259</v>
      </c>
      <c r="E24" s="19">
        <v>37</v>
      </c>
      <c r="F24" s="19">
        <v>36</v>
      </c>
      <c r="G24" s="19">
        <v>10</v>
      </c>
      <c r="H24" s="19">
        <v>427</v>
      </c>
      <c r="I24" s="19">
        <v>40</v>
      </c>
      <c r="J24" s="19">
        <v>156</v>
      </c>
      <c r="K24" s="19">
        <v>116</v>
      </c>
      <c r="L24" s="19">
        <v>5</v>
      </c>
      <c r="M24" s="19">
        <v>589</v>
      </c>
      <c r="N24" s="19">
        <v>108</v>
      </c>
      <c r="O24" s="19">
        <v>22</v>
      </c>
    </row>
    <row r="25" spans="1:15" ht="13.5" customHeight="1">
      <c r="A25" s="18" t="s">
        <v>31</v>
      </c>
      <c r="B25" s="19">
        <v>0</v>
      </c>
      <c r="C25" s="19">
        <v>0</v>
      </c>
      <c r="D25" s="19">
        <v>18</v>
      </c>
      <c r="E25" s="19">
        <v>1</v>
      </c>
      <c r="F25" s="19">
        <v>1</v>
      </c>
      <c r="G25" s="19">
        <v>0</v>
      </c>
      <c r="H25" s="19">
        <v>21</v>
      </c>
      <c r="I25" s="19">
        <v>1</v>
      </c>
      <c r="J25" s="19">
        <v>18</v>
      </c>
      <c r="K25" s="19">
        <v>4</v>
      </c>
      <c r="L25" s="19">
        <v>0</v>
      </c>
      <c r="M25" s="19">
        <v>27</v>
      </c>
      <c r="N25" s="19">
        <v>19</v>
      </c>
      <c r="O25" s="19">
        <v>1</v>
      </c>
    </row>
    <row r="26" spans="1:15" ht="13.5" customHeight="1">
      <c r="A26" s="18" t="s">
        <v>32</v>
      </c>
      <c r="B26" s="19">
        <v>0</v>
      </c>
      <c r="C26" s="19">
        <v>1</v>
      </c>
      <c r="D26" s="19">
        <v>56</v>
      </c>
      <c r="E26" s="19">
        <v>5</v>
      </c>
      <c r="F26" s="19">
        <v>1</v>
      </c>
      <c r="G26" s="19">
        <v>0</v>
      </c>
      <c r="H26" s="19">
        <v>86</v>
      </c>
      <c r="I26" s="19">
        <v>2</v>
      </c>
      <c r="J26" s="19">
        <v>38</v>
      </c>
      <c r="K26" s="19">
        <v>7</v>
      </c>
      <c r="L26" s="19">
        <v>1</v>
      </c>
      <c r="M26" s="19">
        <v>51</v>
      </c>
      <c r="N26" s="19">
        <v>30</v>
      </c>
      <c r="O26" s="19">
        <v>1</v>
      </c>
    </row>
    <row r="27" spans="1:15" ht="13.5" customHeight="1">
      <c r="A27" s="18" t="s">
        <v>33</v>
      </c>
      <c r="B27" s="19">
        <v>0</v>
      </c>
      <c r="C27" s="19">
        <v>0</v>
      </c>
      <c r="D27" s="19">
        <v>14</v>
      </c>
      <c r="E27" s="19">
        <v>2</v>
      </c>
      <c r="F27" s="19">
        <v>5</v>
      </c>
      <c r="G27" s="19">
        <v>1</v>
      </c>
      <c r="H27" s="19">
        <v>17</v>
      </c>
      <c r="I27" s="19">
        <v>3</v>
      </c>
      <c r="J27" s="19">
        <v>18</v>
      </c>
      <c r="K27" s="19">
        <v>2</v>
      </c>
      <c r="L27" s="19">
        <v>0</v>
      </c>
      <c r="M27" s="19">
        <v>16</v>
      </c>
      <c r="N27" s="19">
        <v>4</v>
      </c>
      <c r="O27" s="19">
        <v>1</v>
      </c>
    </row>
    <row r="28" spans="1:15" ht="13.5" customHeight="1">
      <c r="A28" s="18" t="s">
        <v>265</v>
      </c>
      <c r="B28" s="19">
        <v>0</v>
      </c>
      <c r="C28" s="19">
        <v>0</v>
      </c>
      <c r="D28" s="19">
        <v>42</v>
      </c>
      <c r="E28" s="19">
        <v>4</v>
      </c>
      <c r="F28" s="19">
        <v>1</v>
      </c>
      <c r="G28" s="19">
        <v>1</v>
      </c>
      <c r="H28" s="19">
        <v>91</v>
      </c>
      <c r="I28" s="19">
        <v>3</v>
      </c>
      <c r="J28" s="19">
        <v>35</v>
      </c>
      <c r="K28" s="19">
        <v>16</v>
      </c>
      <c r="L28" s="19">
        <v>2</v>
      </c>
      <c r="M28" s="19">
        <v>55</v>
      </c>
      <c r="N28" s="19">
        <v>10</v>
      </c>
      <c r="O28" s="19">
        <v>1</v>
      </c>
    </row>
    <row r="29" spans="1:15" ht="13.5" customHeight="1">
      <c r="A29" s="18" t="s">
        <v>35</v>
      </c>
      <c r="B29" s="19">
        <v>0</v>
      </c>
      <c r="C29" s="19">
        <v>0</v>
      </c>
      <c r="D29" s="19">
        <v>27</v>
      </c>
      <c r="E29" s="19">
        <v>5</v>
      </c>
      <c r="F29" s="19">
        <v>1</v>
      </c>
      <c r="G29" s="19">
        <v>1</v>
      </c>
      <c r="H29" s="19">
        <v>41</v>
      </c>
      <c r="I29" s="19">
        <v>1</v>
      </c>
      <c r="J29" s="19">
        <v>27</v>
      </c>
      <c r="K29" s="19">
        <v>7</v>
      </c>
      <c r="L29" s="19">
        <v>0</v>
      </c>
      <c r="M29" s="19">
        <v>46</v>
      </c>
      <c r="N29" s="19">
        <v>16</v>
      </c>
      <c r="O29" s="19">
        <v>2</v>
      </c>
    </row>
    <row r="30" spans="1:15" ht="13.5" customHeight="1">
      <c r="A30" s="18" t="s">
        <v>36</v>
      </c>
      <c r="B30" s="19">
        <v>0</v>
      </c>
      <c r="C30" s="19">
        <v>2</v>
      </c>
      <c r="D30" s="19">
        <v>120</v>
      </c>
      <c r="E30" s="19">
        <v>15</v>
      </c>
      <c r="F30" s="19">
        <v>8</v>
      </c>
      <c r="G30" s="19">
        <v>2</v>
      </c>
      <c r="H30" s="19">
        <v>175</v>
      </c>
      <c r="I30" s="19">
        <v>7</v>
      </c>
      <c r="J30" s="19">
        <v>73</v>
      </c>
      <c r="K30" s="19">
        <v>29</v>
      </c>
      <c r="L30" s="19">
        <v>3</v>
      </c>
      <c r="M30" s="19">
        <v>152</v>
      </c>
      <c r="N30" s="19">
        <v>39</v>
      </c>
      <c r="O30" s="19">
        <v>15</v>
      </c>
    </row>
    <row r="31" spans="1:15" ht="13.5" customHeight="1">
      <c r="A31" s="18" t="s">
        <v>37</v>
      </c>
      <c r="B31" s="19">
        <v>1</v>
      </c>
      <c r="C31" s="19">
        <v>3</v>
      </c>
      <c r="D31" s="19">
        <v>77</v>
      </c>
      <c r="E31" s="19">
        <v>22</v>
      </c>
      <c r="F31" s="19">
        <v>20</v>
      </c>
      <c r="G31" s="19">
        <v>4</v>
      </c>
      <c r="H31" s="19">
        <v>119</v>
      </c>
      <c r="I31" s="19">
        <v>16</v>
      </c>
      <c r="J31" s="19">
        <v>37</v>
      </c>
      <c r="K31" s="19">
        <v>36</v>
      </c>
      <c r="L31" s="19">
        <v>1</v>
      </c>
      <c r="M31" s="19">
        <v>157</v>
      </c>
      <c r="N31" s="19">
        <v>29</v>
      </c>
      <c r="O31" s="19">
        <v>7</v>
      </c>
    </row>
    <row r="32" spans="1:15" ht="13.5" customHeight="1">
      <c r="A32" s="18" t="s">
        <v>38</v>
      </c>
      <c r="B32" s="19">
        <v>2</v>
      </c>
      <c r="C32" s="19">
        <v>1</v>
      </c>
      <c r="D32" s="19">
        <v>94</v>
      </c>
      <c r="E32" s="19">
        <v>6</v>
      </c>
      <c r="F32" s="19">
        <v>7</v>
      </c>
      <c r="G32" s="19">
        <v>2</v>
      </c>
      <c r="H32" s="19">
        <v>150</v>
      </c>
      <c r="I32" s="19">
        <v>5</v>
      </c>
      <c r="J32" s="19">
        <v>27</v>
      </c>
      <c r="K32" s="19">
        <v>19</v>
      </c>
      <c r="L32" s="19">
        <v>6</v>
      </c>
      <c r="M32" s="19">
        <v>94</v>
      </c>
      <c r="N32" s="19">
        <v>52</v>
      </c>
      <c r="O32" s="19">
        <v>4</v>
      </c>
    </row>
    <row r="33" spans="1:15" ht="13.5" customHeight="1">
      <c r="A33" s="18" t="s">
        <v>39</v>
      </c>
      <c r="B33" s="19">
        <v>2</v>
      </c>
      <c r="C33" s="19">
        <v>5</v>
      </c>
      <c r="D33" s="19">
        <v>216</v>
      </c>
      <c r="E33" s="19">
        <v>25</v>
      </c>
      <c r="F33" s="19">
        <v>32</v>
      </c>
      <c r="G33" s="19">
        <v>12</v>
      </c>
      <c r="H33" s="19">
        <v>339</v>
      </c>
      <c r="I33" s="19">
        <v>44</v>
      </c>
      <c r="J33" s="19">
        <v>92</v>
      </c>
      <c r="K33" s="19">
        <v>90</v>
      </c>
      <c r="L33" s="19">
        <v>5</v>
      </c>
      <c r="M33" s="19">
        <v>401</v>
      </c>
      <c r="N33" s="19">
        <v>137</v>
      </c>
      <c r="O33" s="19">
        <v>13</v>
      </c>
    </row>
    <row r="34" spans="1:15" ht="13.5" customHeight="1">
      <c r="A34" s="18" t="s">
        <v>40</v>
      </c>
      <c r="B34" s="19">
        <v>0</v>
      </c>
      <c r="C34" s="19">
        <v>2</v>
      </c>
      <c r="D34" s="19">
        <v>103</v>
      </c>
      <c r="E34" s="19">
        <v>10</v>
      </c>
      <c r="F34" s="19">
        <v>15</v>
      </c>
      <c r="G34" s="19">
        <v>7</v>
      </c>
      <c r="H34" s="19">
        <v>175</v>
      </c>
      <c r="I34" s="19">
        <v>27</v>
      </c>
      <c r="J34" s="19">
        <v>35</v>
      </c>
      <c r="K34" s="19">
        <v>47</v>
      </c>
      <c r="L34" s="19">
        <v>0</v>
      </c>
      <c r="M34" s="19">
        <v>173</v>
      </c>
      <c r="N34" s="19">
        <v>50</v>
      </c>
      <c r="O34" s="19">
        <v>12</v>
      </c>
    </row>
    <row r="35" spans="1:15" ht="13.5" customHeight="1">
      <c r="A35" s="18" t="s">
        <v>41</v>
      </c>
      <c r="B35" s="19">
        <v>0</v>
      </c>
      <c r="C35" s="19">
        <v>1</v>
      </c>
      <c r="D35" s="19">
        <v>62</v>
      </c>
      <c r="E35" s="19">
        <v>11</v>
      </c>
      <c r="F35" s="19">
        <v>0</v>
      </c>
      <c r="G35" s="19">
        <v>1</v>
      </c>
      <c r="H35" s="19">
        <v>104</v>
      </c>
      <c r="I35" s="19">
        <v>7</v>
      </c>
      <c r="J35" s="19">
        <v>32</v>
      </c>
      <c r="K35" s="19">
        <v>15</v>
      </c>
      <c r="L35" s="19">
        <v>0</v>
      </c>
      <c r="M35" s="19">
        <v>39</v>
      </c>
      <c r="N35" s="19">
        <v>19</v>
      </c>
      <c r="O35" s="19">
        <v>7</v>
      </c>
    </row>
    <row r="36" spans="1:15" ht="13.5" customHeight="1">
      <c r="A36" s="18" t="s">
        <v>42</v>
      </c>
      <c r="B36" s="19">
        <v>0</v>
      </c>
      <c r="C36" s="19">
        <v>1</v>
      </c>
      <c r="D36" s="19">
        <v>103</v>
      </c>
      <c r="E36" s="19">
        <v>13</v>
      </c>
      <c r="F36" s="19">
        <v>12</v>
      </c>
      <c r="G36" s="19">
        <v>1</v>
      </c>
      <c r="H36" s="19">
        <v>190</v>
      </c>
      <c r="I36" s="19">
        <v>12</v>
      </c>
      <c r="J36" s="19">
        <v>52</v>
      </c>
      <c r="K36" s="19">
        <v>34</v>
      </c>
      <c r="L36" s="19">
        <v>4</v>
      </c>
      <c r="M36" s="19">
        <v>166</v>
      </c>
      <c r="N36" s="19">
        <v>119</v>
      </c>
      <c r="O36" s="19">
        <v>3</v>
      </c>
    </row>
    <row r="37" spans="1:15" ht="13.5" customHeight="1">
      <c r="A37" s="18" t="s">
        <v>43</v>
      </c>
      <c r="B37" s="19">
        <v>1</v>
      </c>
      <c r="C37" s="19">
        <v>4</v>
      </c>
      <c r="D37" s="19">
        <v>162</v>
      </c>
      <c r="E37" s="19">
        <v>13</v>
      </c>
      <c r="F37" s="19">
        <v>13</v>
      </c>
      <c r="G37" s="19">
        <v>5</v>
      </c>
      <c r="H37" s="19">
        <v>164</v>
      </c>
      <c r="I37" s="19">
        <v>17</v>
      </c>
      <c r="J37" s="19">
        <v>59</v>
      </c>
      <c r="K37" s="19">
        <v>51</v>
      </c>
      <c r="L37" s="19">
        <v>1</v>
      </c>
      <c r="M37" s="19">
        <v>146</v>
      </c>
      <c r="N37" s="19">
        <v>69</v>
      </c>
      <c r="O37" s="19">
        <v>15</v>
      </c>
    </row>
    <row r="38" spans="1:15" ht="13.5" customHeight="1">
      <c r="A38" s="18" t="s">
        <v>44</v>
      </c>
      <c r="B38" s="19">
        <v>1</v>
      </c>
      <c r="C38" s="19">
        <v>2</v>
      </c>
      <c r="D38" s="19">
        <v>195</v>
      </c>
      <c r="E38" s="19">
        <v>11</v>
      </c>
      <c r="F38" s="19">
        <v>6</v>
      </c>
      <c r="G38" s="19">
        <v>1</v>
      </c>
      <c r="H38" s="19">
        <v>272</v>
      </c>
      <c r="I38" s="19">
        <v>14</v>
      </c>
      <c r="J38" s="19">
        <v>57</v>
      </c>
      <c r="K38" s="19">
        <v>38</v>
      </c>
      <c r="L38" s="19">
        <v>0</v>
      </c>
      <c r="M38" s="19">
        <v>64</v>
      </c>
      <c r="N38" s="19">
        <v>46</v>
      </c>
      <c r="O38" s="19">
        <v>6</v>
      </c>
    </row>
    <row r="39" spans="1:15" ht="13.5" customHeight="1">
      <c r="A39" s="18" t="s">
        <v>45</v>
      </c>
      <c r="B39" s="19">
        <v>0</v>
      </c>
      <c r="C39" s="19">
        <v>1</v>
      </c>
      <c r="D39" s="19">
        <v>52</v>
      </c>
      <c r="E39" s="19">
        <v>11</v>
      </c>
      <c r="F39" s="19">
        <v>5</v>
      </c>
      <c r="G39" s="19">
        <v>4</v>
      </c>
      <c r="H39" s="19">
        <v>52</v>
      </c>
      <c r="I39" s="19">
        <v>6</v>
      </c>
      <c r="J39" s="19">
        <v>23</v>
      </c>
      <c r="K39" s="19">
        <v>19</v>
      </c>
      <c r="L39" s="19">
        <v>5</v>
      </c>
      <c r="M39" s="19">
        <v>62</v>
      </c>
      <c r="N39" s="19">
        <v>20</v>
      </c>
      <c r="O39" s="19">
        <v>5</v>
      </c>
    </row>
    <row r="40" spans="1:15" ht="13.5" customHeight="1">
      <c r="A40" s="18" t="s">
        <v>46</v>
      </c>
      <c r="B40" s="19">
        <v>0</v>
      </c>
      <c r="C40" s="19">
        <v>0</v>
      </c>
      <c r="D40" s="19">
        <v>68</v>
      </c>
      <c r="E40" s="19">
        <v>3</v>
      </c>
      <c r="F40" s="19">
        <v>2</v>
      </c>
      <c r="G40" s="19">
        <v>0</v>
      </c>
      <c r="H40" s="19">
        <v>123</v>
      </c>
      <c r="I40" s="19">
        <v>14</v>
      </c>
      <c r="J40" s="19">
        <v>26</v>
      </c>
      <c r="K40" s="19">
        <v>35</v>
      </c>
      <c r="L40" s="19">
        <v>0</v>
      </c>
      <c r="M40" s="19">
        <v>50</v>
      </c>
      <c r="N40" s="19">
        <v>13</v>
      </c>
      <c r="O40" s="19">
        <v>4</v>
      </c>
    </row>
    <row r="41" spans="1:15" ht="13.5" customHeight="1">
      <c r="A41" s="18" t="s">
        <v>47</v>
      </c>
      <c r="B41" s="19">
        <v>0</v>
      </c>
      <c r="C41" s="19">
        <v>1</v>
      </c>
      <c r="D41" s="19">
        <v>60</v>
      </c>
      <c r="E41" s="19">
        <v>6</v>
      </c>
      <c r="F41" s="19">
        <v>4</v>
      </c>
      <c r="G41" s="19">
        <v>4</v>
      </c>
      <c r="H41" s="19">
        <v>140</v>
      </c>
      <c r="I41" s="19">
        <v>13</v>
      </c>
      <c r="J41" s="19">
        <v>51</v>
      </c>
      <c r="K41" s="19">
        <v>16</v>
      </c>
      <c r="L41" s="19">
        <v>3</v>
      </c>
      <c r="M41" s="19">
        <v>62</v>
      </c>
      <c r="N41" s="19">
        <v>15</v>
      </c>
      <c r="O41" s="19">
        <v>5</v>
      </c>
    </row>
    <row r="42" spans="1:15" ht="13.5" customHeight="1">
      <c r="A42" s="18" t="s">
        <v>48</v>
      </c>
      <c r="B42" s="19">
        <v>0</v>
      </c>
      <c r="C42" s="19">
        <v>0</v>
      </c>
      <c r="D42" s="19">
        <v>97</v>
      </c>
      <c r="E42" s="19">
        <v>1</v>
      </c>
      <c r="F42" s="19">
        <v>1</v>
      </c>
      <c r="G42" s="19">
        <v>1</v>
      </c>
      <c r="H42" s="19">
        <v>51</v>
      </c>
      <c r="I42" s="19">
        <v>4</v>
      </c>
      <c r="J42" s="19">
        <v>16</v>
      </c>
      <c r="K42" s="19">
        <v>10</v>
      </c>
      <c r="L42" s="19">
        <v>0</v>
      </c>
      <c r="M42" s="19">
        <v>46</v>
      </c>
      <c r="N42" s="19">
        <v>28</v>
      </c>
      <c r="O42" s="19">
        <v>4</v>
      </c>
    </row>
    <row r="43" spans="1:15" ht="13.5" customHeight="1">
      <c r="A43" s="18" t="s">
        <v>49</v>
      </c>
      <c r="B43" s="19">
        <v>1</v>
      </c>
      <c r="C43" s="19">
        <v>1</v>
      </c>
      <c r="D43" s="19">
        <v>41</v>
      </c>
      <c r="E43" s="19">
        <v>6</v>
      </c>
      <c r="F43" s="19">
        <v>4</v>
      </c>
      <c r="G43" s="19">
        <v>1</v>
      </c>
      <c r="H43" s="19">
        <v>82</v>
      </c>
      <c r="I43" s="19">
        <v>2</v>
      </c>
      <c r="J43" s="19">
        <v>18</v>
      </c>
      <c r="K43" s="19">
        <v>19</v>
      </c>
      <c r="L43" s="19">
        <v>0</v>
      </c>
      <c r="M43" s="19">
        <v>45</v>
      </c>
      <c r="N43" s="19">
        <v>26</v>
      </c>
      <c r="O43" s="19">
        <v>4</v>
      </c>
    </row>
    <row r="44" spans="1:15" ht="13.5" customHeight="1">
      <c r="A44" s="18" t="s">
        <v>50</v>
      </c>
      <c r="B44" s="19">
        <v>0</v>
      </c>
      <c r="C44" s="19">
        <v>1</v>
      </c>
      <c r="D44" s="19">
        <v>7</v>
      </c>
      <c r="E44" s="19">
        <v>19</v>
      </c>
      <c r="F44" s="19">
        <v>2</v>
      </c>
      <c r="G44" s="19">
        <v>0</v>
      </c>
      <c r="H44" s="19">
        <v>23</v>
      </c>
      <c r="I44" s="19">
        <v>0</v>
      </c>
      <c r="J44" s="19">
        <v>71</v>
      </c>
      <c r="K44" s="19">
        <v>2</v>
      </c>
      <c r="L44" s="19">
        <v>0</v>
      </c>
      <c r="M44" s="19">
        <v>14</v>
      </c>
      <c r="N44" s="19">
        <v>7</v>
      </c>
      <c r="O44" s="19">
        <v>0</v>
      </c>
    </row>
    <row r="45" spans="1:15" ht="13.5" customHeight="1">
      <c r="A45" s="18" t="s">
        <v>52</v>
      </c>
      <c r="B45" s="19">
        <v>0</v>
      </c>
      <c r="C45" s="19">
        <v>3</v>
      </c>
      <c r="D45" s="19">
        <v>197</v>
      </c>
      <c r="E45" s="19">
        <v>16</v>
      </c>
      <c r="F45" s="19">
        <v>8</v>
      </c>
      <c r="G45" s="19">
        <v>4</v>
      </c>
      <c r="H45" s="19">
        <v>370</v>
      </c>
      <c r="I45" s="19">
        <v>16</v>
      </c>
      <c r="J45" s="19">
        <v>80</v>
      </c>
      <c r="K45" s="19">
        <v>35</v>
      </c>
      <c r="L45" s="19">
        <v>3</v>
      </c>
      <c r="M45" s="19">
        <v>130</v>
      </c>
      <c r="N45" s="19">
        <v>42</v>
      </c>
      <c r="O45" s="19">
        <v>15</v>
      </c>
    </row>
    <row r="46" spans="1:15" ht="13.5" customHeight="1">
      <c r="A46" s="18" t="s">
        <v>51</v>
      </c>
      <c r="B46" s="19">
        <v>2</v>
      </c>
      <c r="C46" s="19">
        <v>5</v>
      </c>
      <c r="D46" s="19">
        <v>207</v>
      </c>
      <c r="E46" s="19">
        <v>5</v>
      </c>
      <c r="F46" s="19">
        <v>8</v>
      </c>
      <c r="G46" s="19">
        <v>3</v>
      </c>
      <c r="H46" s="19">
        <v>129</v>
      </c>
      <c r="I46" s="19">
        <v>13</v>
      </c>
      <c r="J46" s="19">
        <v>25</v>
      </c>
      <c r="K46" s="19">
        <v>47</v>
      </c>
      <c r="L46" s="19">
        <v>0</v>
      </c>
      <c r="M46" s="19">
        <v>127</v>
      </c>
      <c r="N46" s="19">
        <v>71</v>
      </c>
      <c r="O46" s="19">
        <v>9</v>
      </c>
    </row>
    <row r="47" spans="1:15" ht="13.5" customHeight="1">
      <c r="A47" s="18" t="s">
        <v>53</v>
      </c>
      <c r="B47" s="19">
        <v>0</v>
      </c>
      <c r="C47" s="19">
        <v>1</v>
      </c>
      <c r="D47" s="19">
        <v>127</v>
      </c>
      <c r="E47" s="19">
        <v>4</v>
      </c>
      <c r="F47" s="19">
        <v>5</v>
      </c>
      <c r="G47" s="19">
        <v>6</v>
      </c>
      <c r="H47" s="19">
        <v>100</v>
      </c>
      <c r="I47" s="19">
        <v>6</v>
      </c>
      <c r="J47" s="19">
        <v>28</v>
      </c>
      <c r="K47" s="19">
        <v>22</v>
      </c>
      <c r="L47" s="19">
        <v>1</v>
      </c>
      <c r="M47" s="19">
        <v>82</v>
      </c>
      <c r="N47" s="19">
        <v>43</v>
      </c>
      <c r="O47" s="19">
        <v>7</v>
      </c>
    </row>
    <row r="48" spans="1:15" ht="13.5" customHeight="1">
      <c r="A48" s="18" t="s">
        <v>54</v>
      </c>
      <c r="B48" s="19">
        <v>1</v>
      </c>
      <c r="C48" s="19">
        <v>7</v>
      </c>
      <c r="D48" s="19">
        <v>269</v>
      </c>
      <c r="E48" s="19">
        <v>21</v>
      </c>
      <c r="F48" s="19">
        <v>34</v>
      </c>
      <c r="G48" s="19">
        <v>12</v>
      </c>
      <c r="H48" s="19">
        <v>649</v>
      </c>
      <c r="I48" s="19">
        <v>35</v>
      </c>
      <c r="J48" s="19">
        <v>153</v>
      </c>
      <c r="K48" s="19">
        <v>94</v>
      </c>
      <c r="L48" s="19">
        <v>2</v>
      </c>
      <c r="M48" s="19">
        <v>209</v>
      </c>
      <c r="N48" s="19">
        <v>49</v>
      </c>
      <c r="O48" s="19">
        <v>15</v>
      </c>
    </row>
    <row r="49" spans="1:15" ht="13.5" customHeight="1">
      <c r="A49" s="18" t="s">
        <v>55</v>
      </c>
      <c r="B49" s="19">
        <v>0</v>
      </c>
      <c r="C49" s="19">
        <v>0</v>
      </c>
      <c r="D49" s="19">
        <v>78</v>
      </c>
      <c r="E49" s="19">
        <v>3</v>
      </c>
      <c r="F49" s="19">
        <v>5</v>
      </c>
      <c r="G49" s="19">
        <v>2</v>
      </c>
      <c r="H49" s="19">
        <v>156</v>
      </c>
      <c r="I49" s="19">
        <v>12</v>
      </c>
      <c r="J49" s="19">
        <v>34</v>
      </c>
      <c r="K49" s="19">
        <v>14</v>
      </c>
      <c r="L49" s="19">
        <v>2</v>
      </c>
      <c r="M49" s="19">
        <v>87</v>
      </c>
      <c r="N49" s="19">
        <v>23</v>
      </c>
      <c r="O49" s="19">
        <v>5</v>
      </c>
    </row>
    <row r="50" spans="1:15" ht="13.5" customHeight="1">
      <c r="A50" s="18" t="s">
        <v>56</v>
      </c>
      <c r="B50" s="19">
        <v>1</v>
      </c>
      <c r="C50" s="19">
        <v>1</v>
      </c>
      <c r="D50" s="19">
        <v>30</v>
      </c>
      <c r="E50" s="19">
        <v>4</v>
      </c>
      <c r="F50" s="19">
        <v>0</v>
      </c>
      <c r="G50" s="19">
        <v>0</v>
      </c>
      <c r="H50" s="19">
        <v>81</v>
      </c>
      <c r="I50" s="19">
        <v>3</v>
      </c>
      <c r="J50" s="19">
        <v>21</v>
      </c>
      <c r="K50" s="19">
        <v>13</v>
      </c>
      <c r="L50" s="19">
        <v>2</v>
      </c>
      <c r="M50" s="19">
        <v>62</v>
      </c>
      <c r="N50" s="19">
        <v>32</v>
      </c>
      <c r="O50" s="19">
        <v>2</v>
      </c>
    </row>
    <row r="51" spans="1:15" ht="13.5" customHeight="1">
      <c r="A51" s="18" t="s">
        <v>57</v>
      </c>
      <c r="B51" s="19">
        <v>0</v>
      </c>
      <c r="C51" s="19">
        <v>2</v>
      </c>
      <c r="D51" s="19">
        <v>204</v>
      </c>
      <c r="E51" s="19">
        <v>33</v>
      </c>
      <c r="F51" s="19">
        <v>16</v>
      </c>
      <c r="G51" s="19">
        <v>7</v>
      </c>
      <c r="H51" s="19">
        <v>373</v>
      </c>
      <c r="I51" s="19">
        <v>19</v>
      </c>
      <c r="J51" s="19">
        <v>149</v>
      </c>
      <c r="K51" s="19">
        <v>53</v>
      </c>
      <c r="L51" s="19">
        <v>3</v>
      </c>
      <c r="M51" s="19">
        <v>303</v>
      </c>
      <c r="N51" s="19">
        <v>79</v>
      </c>
      <c r="O51" s="19">
        <v>17</v>
      </c>
    </row>
    <row r="52" spans="1:15" ht="13.5" customHeight="1">
      <c r="A52" s="18" t="s">
        <v>58</v>
      </c>
      <c r="B52" s="19">
        <v>0</v>
      </c>
      <c r="C52" s="19">
        <v>1</v>
      </c>
      <c r="D52" s="19">
        <v>18</v>
      </c>
      <c r="E52" s="19">
        <v>2</v>
      </c>
      <c r="F52" s="19">
        <v>0</v>
      </c>
      <c r="G52" s="19">
        <v>1</v>
      </c>
      <c r="H52" s="19">
        <v>27</v>
      </c>
      <c r="I52" s="19">
        <v>5</v>
      </c>
      <c r="J52" s="19">
        <v>11</v>
      </c>
      <c r="K52" s="19">
        <v>9</v>
      </c>
      <c r="L52" s="19">
        <v>0</v>
      </c>
      <c r="M52" s="19">
        <v>32</v>
      </c>
      <c r="N52" s="19">
        <v>8</v>
      </c>
      <c r="O52" s="19">
        <v>4</v>
      </c>
    </row>
    <row r="53" spans="1:15" ht="13.5" customHeight="1">
      <c r="A53" s="18" t="s">
        <v>59</v>
      </c>
      <c r="B53" s="19">
        <v>1</v>
      </c>
      <c r="C53" s="19">
        <v>0</v>
      </c>
      <c r="D53" s="19">
        <v>306</v>
      </c>
      <c r="E53" s="19">
        <v>10</v>
      </c>
      <c r="F53" s="19">
        <v>7</v>
      </c>
      <c r="G53" s="19">
        <v>7</v>
      </c>
      <c r="H53" s="19">
        <v>196</v>
      </c>
      <c r="I53" s="19">
        <v>21</v>
      </c>
      <c r="J53" s="19">
        <v>60</v>
      </c>
      <c r="K53" s="19">
        <v>33</v>
      </c>
      <c r="L53" s="19">
        <v>4</v>
      </c>
      <c r="M53" s="19">
        <v>156</v>
      </c>
      <c r="N53" s="19">
        <v>31</v>
      </c>
      <c r="O53" s="19">
        <v>6</v>
      </c>
    </row>
    <row r="54" spans="1:15" ht="13.5" customHeight="1">
      <c r="A54" s="18" t="s">
        <v>60</v>
      </c>
      <c r="B54" s="19">
        <v>1</v>
      </c>
      <c r="C54" s="19">
        <v>2</v>
      </c>
      <c r="D54" s="19">
        <v>27</v>
      </c>
      <c r="E54" s="19">
        <v>10</v>
      </c>
      <c r="F54" s="19">
        <v>2</v>
      </c>
      <c r="G54" s="19">
        <v>1</v>
      </c>
      <c r="H54" s="19">
        <v>35</v>
      </c>
      <c r="I54" s="19">
        <v>7</v>
      </c>
      <c r="J54" s="19">
        <v>28</v>
      </c>
      <c r="K54" s="19">
        <v>20</v>
      </c>
      <c r="L54" s="19">
        <v>0</v>
      </c>
      <c r="M54" s="19">
        <v>70</v>
      </c>
      <c r="N54" s="19">
        <v>51</v>
      </c>
      <c r="O54" s="19">
        <v>0</v>
      </c>
    </row>
    <row r="55" spans="1:15" ht="13.5" customHeight="1">
      <c r="A55" s="18" t="s">
        <v>61</v>
      </c>
      <c r="B55" s="19">
        <v>0</v>
      </c>
      <c r="C55" s="19">
        <v>2</v>
      </c>
      <c r="D55" s="19">
        <v>30</v>
      </c>
      <c r="E55" s="19">
        <v>1</v>
      </c>
      <c r="F55" s="19">
        <v>2</v>
      </c>
      <c r="G55" s="19">
        <v>1</v>
      </c>
      <c r="H55" s="19">
        <v>53</v>
      </c>
      <c r="I55" s="19">
        <v>1</v>
      </c>
      <c r="J55" s="19">
        <v>44</v>
      </c>
      <c r="K55" s="19">
        <v>9</v>
      </c>
      <c r="L55" s="19">
        <v>0</v>
      </c>
      <c r="M55" s="19">
        <v>31</v>
      </c>
      <c r="N55" s="19">
        <v>9</v>
      </c>
      <c r="O55" s="19">
        <v>4</v>
      </c>
    </row>
    <row r="56" spans="1:15" ht="13.5" customHeight="1">
      <c r="A56" s="18" t="s">
        <v>62</v>
      </c>
      <c r="B56" s="19">
        <v>0</v>
      </c>
      <c r="C56" s="19">
        <v>0</v>
      </c>
      <c r="D56" s="19">
        <v>42</v>
      </c>
      <c r="E56" s="19">
        <v>10</v>
      </c>
      <c r="F56" s="19">
        <v>2</v>
      </c>
      <c r="G56" s="19">
        <v>3</v>
      </c>
      <c r="H56" s="19">
        <v>77</v>
      </c>
      <c r="I56" s="19">
        <v>7</v>
      </c>
      <c r="J56" s="19">
        <v>60</v>
      </c>
      <c r="K56" s="19">
        <v>19</v>
      </c>
      <c r="L56" s="19">
        <v>1</v>
      </c>
      <c r="M56" s="19">
        <v>79</v>
      </c>
      <c r="N56" s="19">
        <v>14</v>
      </c>
      <c r="O56" s="19">
        <v>4</v>
      </c>
    </row>
    <row r="57" spans="1:15" ht="13.5" customHeight="1">
      <c r="A57" s="18" t="s">
        <v>63</v>
      </c>
      <c r="B57" s="19">
        <v>1</v>
      </c>
      <c r="C57" s="19">
        <v>0</v>
      </c>
      <c r="D57" s="19">
        <v>47</v>
      </c>
      <c r="E57" s="19">
        <v>1</v>
      </c>
      <c r="F57" s="19">
        <v>7</v>
      </c>
      <c r="G57" s="19">
        <v>4</v>
      </c>
      <c r="H57" s="19">
        <v>35</v>
      </c>
      <c r="I57" s="19">
        <v>5</v>
      </c>
      <c r="J57" s="19">
        <v>23</v>
      </c>
      <c r="K57" s="19">
        <v>12</v>
      </c>
      <c r="L57" s="19">
        <v>0</v>
      </c>
      <c r="M57" s="19">
        <v>50</v>
      </c>
      <c r="N57" s="19">
        <v>14</v>
      </c>
      <c r="O57" s="19">
        <v>0</v>
      </c>
    </row>
    <row r="58" spans="1:15" ht="13.5" customHeight="1">
      <c r="A58" s="18" t="s">
        <v>64</v>
      </c>
      <c r="B58" s="19">
        <v>0</v>
      </c>
      <c r="C58" s="19">
        <v>2</v>
      </c>
      <c r="D58" s="19">
        <v>22</v>
      </c>
      <c r="E58" s="19">
        <v>2</v>
      </c>
      <c r="F58" s="19">
        <v>0</v>
      </c>
      <c r="G58" s="19">
        <v>2</v>
      </c>
      <c r="H58" s="19">
        <v>31</v>
      </c>
      <c r="I58" s="19">
        <v>1</v>
      </c>
      <c r="J58" s="19">
        <v>19</v>
      </c>
      <c r="K58" s="19">
        <v>8</v>
      </c>
      <c r="L58" s="19">
        <v>0</v>
      </c>
      <c r="M58" s="19">
        <v>57</v>
      </c>
      <c r="N58" s="19">
        <v>16</v>
      </c>
      <c r="O58" s="19">
        <v>2</v>
      </c>
    </row>
    <row r="59" spans="1:15" ht="13.5" customHeight="1">
      <c r="A59" s="18" t="s">
        <v>65</v>
      </c>
      <c r="B59" s="19">
        <v>1</v>
      </c>
      <c r="C59" s="19">
        <v>11</v>
      </c>
      <c r="D59" s="19">
        <v>201</v>
      </c>
      <c r="E59" s="19">
        <v>43</v>
      </c>
      <c r="F59" s="19">
        <v>37</v>
      </c>
      <c r="G59" s="19">
        <v>6</v>
      </c>
      <c r="H59" s="19">
        <v>333</v>
      </c>
      <c r="I59" s="19">
        <v>60</v>
      </c>
      <c r="J59" s="19">
        <v>96</v>
      </c>
      <c r="K59" s="19">
        <v>119</v>
      </c>
      <c r="L59" s="19">
        <v>2</v>
      </c>
      <c r="M59" s="19">
        <v>469</v>
      </c>
      <c r="N59" s="19">
        <v>208</v>
      </c>
      <c r="O59" s="19">
        <v>27</v>
      </c>
    </row>
    <row r="60" spans="1:15" ht="13.5" customHeight="1">
      <c r="A60" s="18" t="s">
        <v>66</v>
      </c>
      <c r="B60" s="19">
        <v>7</v>
      </c>
      <c r="C60" s="19">
        <v>11</v>
      </c>
      <c r="D60" s="19">
        <v>484</v>
      </c>
      <c r="E60" s="19">
        <v>58</v>
      </c>
      <c r="F60" s="19">
        <v>31</v>
      </c>
      <c r="G60" s="19">
        <v>15</v>
      </c>
      <c r="H60" s="19">
        <v>966</v>
      </c>
      <c r="I60" s="19">
        <v>66</v>
      </c>
      <c r="J60" s="19">
        <v>194</v>
      </c>
      <c r="K60" s="19">
        <v>141</v>
      </c>
      <c r="L60" s="19">
        <v>9</v>
      </c>
      <c r="M60" s="19">
        <v>641</v>
      </c>
      <c r="N60" s="19">
        <v>201</v>
      </c>
      <c r="O60" s="19">
        <v>39</v>
      </c>
    </row>
    <row r="61" spans="1:15" ht="13.5" customHeight="1">
      <c r="A61" s="18" t="s">
        <v>67</v>
      </c>
      <c r="B61" s="19">
        <v>0</v>
      </c>
      <c r="C61" s="19">
        <v>2</v>
      </c>
      <c r="D61" s="19">
        <v>42</v>
      </c>
      <c r="E61" s="19">
        <v>2</v>
      </c>
      <c r="F61" s="19">
        <v>3</v>
      </c>
      <c r="G61" s="19">
        <v>2</v>
      </c>
      <c r="H61" s="19">
        <v>78</v>
      </c>
      <c r="I61" s="19">
        <v>2</v>
      </c>
      <c r="J61" s="19">
        <v>38</v>
      </c>
      <c r="K61" s="19">
        <v>13</v>
      </c>
      <c r="L61" s="19">
        <v>2</v>
      </c>
      <c r="M61" s="19">
        <v>91</v>
      </c>
      <c r="N61" s="19">
        <v>36</v>
      </c>
      <c r="O61" s="19">
        <v>1</v>
      </c>
    </row>
    <row r="62" spans="1:15" ht="13.5" customHeight="1">
      <c r="A62" s="18" t="s">
        <v>68</v>
      </c>
      <c r="B62" s="19">
        <v>1</v>
      </c>
      <c r="C62" s="19">
        <v>1</v>
      </c>
      <c r="D62" s="19">
        <v>52</v>
      </c>
      <c r="E62" s="19">
        <v>7</v>
      </c>
      <c r="F62" s="19">
        <v>3</v>
      </c>
      <c r="G62" s="19">
        <v>1</v>
      </c>
      <c r="H62" s="19">
        <v>94</v>
      </c>
      <c r="I62" s="19">
        <v>1</v>
      </c>
      <c r="J62" s="19">
        <v>39</v>
      </c>
      <c r="K62" s="19">
        <v>23</v>
      </c>
      <c r="L62" s="19">
        <v>1</v>
      </c>
      <c r="M62" s="19">
        <v>82</v>
      </c>
      <c r="N62" s="19">
        <v>19</v>
      </c>
      <c r="O62" s="19">
        <v>4</v>
      </c>
    </row>
    <row r="63" spans="1:15" ht="13.5" customHeight="1">
      <c r="A63" s="18" t="s">
        <v>69</v>
      </c>
      <c r="B63" s="19">
        <v>1</v>
      </c>
      <c r="C63" s="19">
        <v>5</v>
      </c>
      <c r="D63" s="19">
        <v>43</v>
      </c>
      <c r="E63" s="19">
        <v>7</v>
      </c>
      <c r="F63" s="19">
        <v>5</v>
      </c>
      <c r="G63" s="19">
        <v>1</v>
      </c>
      <c r="H63" s="19">
        <v>100</v>
      </c>
      <c r="I63" s="19">
        <v>13</v>
      </c>
      <c r="J63" s="19">
        <v>50</v>
      </c>
      <c r="K63" s="19">
        <v>22</v>
      </c>
      <c r="L63" s="19">
        <v>0</v>
      </c>
      <c r="M63" s="19">
        <v>135</v>
      </c>
      <c r="N63" s="19">
        <v>19</v>
      </c>
      <c r="O63" s="19">
        <v>7</v>
      </c>
    </row>
    <row r="64" spans="1:15" ht="13.5" customHeight="1">
      <c r="A64" s="18" t="s">
        <v>70</v>
      </c>
      <c r="B64" s="19">
        <v>1</v>
      </c>
      <c r="C64" s="19">
        <v>1</v>
      </c>
      <c r="D64" s="19">
        <v>114</v>
      </c>
      <c r="E64" s="19">
        <v>17</v>
      </c>
      <c r="F64" s="19">
        <v>6</v>
      </c>
      <c r="G64" s="19">
        <v>2</v>
      </c>
      <c r="H64" s="19">
        <v>158</v>
      </c>
      <c r="I64" s="19">
        <v>4</v>
      </c>
      <c r="J64" s="19">
        <v>109</v>
      </c>
      <c r="K64" s="19">
        <v>31</v>
      </c>
      <c r="L64" s="19">
        <v>3</v>
      </c>
      <c r="M64" s="19">
        <v>155</v>
      </c>
      <c r="N64" s="19">
        <v>15</v>
      </c>
      <c r="O64" s="19">
        <v>9</v>
      </c>
    </row>
    <row r="65" spans="1:15" ht="13.5" customHeight="1">
      <c r="A65" s="18" t="s">
        <v>71</v>
      </c>
      <c r="B65" s="19">
        <v>1</v>
      </c>
      <c r="C65" s="19">
        <v>0</v>
      </c>
      <c r="D65" s="19">
        <v>130</v>
      </c>
      <c r="E65" s="19">
        <v>7</v>
      </c>
      <c r="F65" s="19">
        <v>4</v>
      </c>
      <c r="G65" s="19">
        <v>4</v>
      </c>
      <c r="H65" s="19">
        <v>179</v>
      </c>
      <c r="I65" s="19">
        <v>9</v>
      </c>
      <c r="J65" s="19">
        <v>70</v>
      </c>
      <c r="K65" s="19">
        <v>48</v>
      </c>
      <c r="L65" s="19">
        <v>6</v>
      </c>
      <c r="M65" s="19">
        <v>148</v>
      </c>
      <c r="N65" s="19">
        <v>39</v>
      </c>
      <c r="O65" s="19">
        <v>7</v>
      </c>
    </row>
    <row r="66" spans="1:15" ht="13.5" customHeight="1">
      <c r="A66" s="18" t="s">
        <v>72</v>
      </c>
      <c r="B66" s="19">
        <v>0</v>
      </c>
      <c r="C66" s="19">
        <v>1</v>
      </c>
      <c r="D66" s="19">
        <v>51</v>
      </c>
      <c r="E66" s="19">
        <v>11</v>
      </c>
      <c r="F66" s="19">
        <v>4</v>
      </c>
      <c r="G66" s="19">
        <v>0</v>
      </c>
      <c r="H66" s="19">
        <v>128</v>
      </c>
      <c r="I66" s="19">
        <v>5</v>
      </c>
      <c r="J66" s="19">
        <v>29</v>
      </c>
      <c r="K66" s="19">
        <v>14</v>
      </c>
      <c r="L66" s="19">
        <v>0</v>
      </c>
      <c r="M66" s="19">
        <v>72</v>
      </c>
      <c r="N66" s="19">
        <v>17</v>
      </c>
      <c r="O66" s="19">
        <v>1</v>
      </c>
    </row>
    <row r="67" spans="1:15" ht="13.5" customHeight="1">
      <c r="A67" s="18" t="s">
        <v>73</v>
      </c>
      <c r="B67" s="19">
        <v>0</v>
      </c>
      <c r="C67" s="19">
        <v>2</v>
      </c>
      <c r="D67" s="19">
        <v>42</v>
      </c>
      <c r="E67" s="19">
        <v>2</v>
      </c>
      <c r="F67" s="19">
        <v>2</v>
      </c>
      <c r="G67" s="19">
        <v>2</v>
      </c>
      <c r="H67" s="19">
        <v>80</v>
      </c>
      <c r="I67" s="19">
        <v>4</v>
      </c>
      <c r="J67" s="19">
        <v>46</v>
      </c>
      <c r="K67" s="19">
        <v>14</v>
      </c>
      <c r="L67" s="19">
        <v>1</v>
      </c>
      <c r="M67" s="19">
        <v>58</v>
      </c>
      <c r="N67" s="19">
        <v>20</v>
      </c>
      <c r="O67" s="19">
        <v>6</v>
      </c>
    </row>
    <row r="68" spans="1:15" ht="13.5" customHeight="1">
      <c r="A68" s="18" t="s">
        <v>74</v>
      </c>
      <c r="B68" s="19">
        <v>0</v>
      </c>
      <c r="C68" s="19">
        <v>0</v>
      </c>
      <c r="D68" s="19">
        <v>32</v>
      </c>
      <c r="E68" s="19">
        <v>7</v>
      </c>
      <c r="F68" s="19">
        <v>6</v>
      </c>
      <c r="G68" s="19">
        <v>4</v>
      </c>
      <c r="H68" s="19">
        <v>64</v>
      </c>
      <c r="I68" s="19">
        <v>2</v>
      </c>
      <c r="J68" s="19">
        <v>14</v>
      </c>
      <c r="K68" s="19">
        <v>25</v>
      </c>
      <c r="L68" s="19">
        <v>0</v>
      </c>
      <c r="M68" s="19">
        <v>48</v>
      </c>
      <c r="N68" s="19">
        <v>3</v>
      </c>
      <c r="O68" s="19">
        <v>1</v>
      </c>
    </row>
    <row r="69" spans="1:15" ht="13.5" customHeight="1">
      <c r="A69" s="18" t="s">
        <v>75</v>
      </c>
      <c r="B69" s="19">
        <v>0</v>
      </c>
      <c r="C69" s="19">
        <v>0</v>
      </c>
      <c r="D69" s="19">
        <v>32</v>
      </c>
      <c r="E69" s="19">
        <v>5</v>
      </c>
      <c r="F69" s="19">
        <v>2</v>
      </c>
      <c r="G69" s="19">
        <v>2</v>
      </c>
      <c r="H69" s="19">
        <v>23</v>
      </c>
      <c r="I69" s="19">
        <v>3</v>
      </c>
      <c r="J69" s="19">
        <v>21</v>
      </c>
      <c r="K69" s="19">
        <v>26</v>
      </c>
      <c r="L69" s="19">
        <v>1</v>
      </c>
      <c r="M69" s="19">
        <v>48</v>
      </c>
      <c r="N69" s="19">
        <v>25</v>
      </c>
      <c r="O69" s="19">
        <v>1</v>
      </c>
    </row>
    <row r="70" spans="1:15" ht="13.5" customHeight="1">
      <c r="A70" s="18" t="s">
        <v>76</v>
      </c>
      <c r="B70" s="19">
        <v>0</v>
      </c>
      <c r="C70" s="19">
        <v>3</v>
      </c>
      <c r="D70" s="19">
        <v>28</v>
      </c>
      <c r="E70" s="19">
        <v>0</v>
      </c>
      <c r="F70" s="19">
        <v>3</v>
      </c>
      <c r="G70" s="19">
        <v>3</v>
      </c>
      <c r="H70" s="19">
        <v>75</v>
      </c>
      <c r="I70" s="19">
        <v>3</v>
      </c>
      <c r="J70" s="19">
        <v>88</v>
      </c>
      <c r="K70" s="19">
        <v>8</v>
      </c>
      <c r="L70" s="19">
        <v>0</v>
      </c>
      <c r="M70" s="19">
        <v>46</v>
      </c>
      <c r="N70" s="19">
        <v>14</v>
      </c>
      <c r="O70" s="19">
        <v>4</v>
      </c>
    </row>
    <row r="71" spans="1:15" ht="13.5" customHeight="1">
      <c r="A71" s="18" t="s">
        <v>77</v>
      </c>
      <c r="B71" s="19">
        <v>0</v>
      </c>
      <c r="C71" s="19">
        <v>1</v>
      </c>
      <c r="D71" s="19">
        <v>29</v>
      </c>
      <c r="E71" s="19">
        <v>0</v>
      </c>
      <c r="F71" s="19">
        <v>1</v>
      </c>
      <c r="G71" s="19">
        <v>0</v>
      </c>
      <c r="H71" s="19">
        <v>20</v>
      </c>
      <c r="I71" s="19">
        <v>5</v>
      </c>
      <c r="J71" s="19">
        <v>3</v>
      </c>
      <c r="K71" s="19">
        <v>13</v>
      </c>
      <c r="L71" s="19">
        <v>1</v>
      </c>
      <c r="M71" s="19">
        <v>38</v>
      </c>
      <c r="N71" s="19">
        <v>3</v>
      </c>
      <c r="O71" s="19">
        <v>0</v>
      </c>
    </row>
    <row r="72" spans="1:15" ht="13.5" customHeight="1">
      <c r="A72" s="18" t="s">
        <v>78</v>
      </c>
      <c r="B72" s="19">
        <v>2</v>
      </c>
      <c r="C72" s="19">
        <v>6</v>
      </c>
      <c r="D72" s="19">
        <v>84</v>
      </c>
      <c r="E72" s="19">
        <v>8</v>
      </c>
      <c r="F72" s="19">
        <v>1</v>
      </c>
      <c r="G72" s="19">
        <v>1</v>
      </c>
      <c r="H72" s="19">
        <v>142</v>
      </c>
      <c r="I72" s="19">
        <v>8</v>
      </c>
      <c r="J72" s="19">
        <v>59</v>
      </c>
      <c r="K72" s="19">
        <v>20</v>
      </c>
      <c r="L72" s="19">
        <v>3</v>
      </c>
      <c r="M72" s="19">
        <v>176</v>
      </c>
      <c r="N72" s="19">
        <v>35</v>
      </c>
      <c r="O72" s="19">
        <v>7</v>
      </c>
    </row>
    <row r="73" spans="1:15" ht="13.5" customHeight="1">
      <c r="A73" s="18" t="s">
        <v>79</v>
      </c>
      <c r="B73" s="19">
        <v>1</v>
      </c>
      <c r="C73" s="19">
        <v>6</v>
      </c>
      <c r="D73" s="19">
        <v>110</v>
      </c>
      <c r="E73" s="19">
        <v>13</v>
      </c>
      <c r="F73" s="19">
        <v>2</v>
      </c>
      <c r="G73" s="19">
        <v>3</v>
      </c>
      <c r="H73" s="19">
        <v>185</v>
      </c>
      <c r="I73" s="19">
        <v>11</v>
      </c>
      <c r="J73" s="19">
        <v>38</v>
      </c>
      <c r="K73" s="19">
        <v>24</v>
      </c>
      <c r="L73" s="19">
        <v>1</v>
      </c>
      <c r="M73" s="19">
        <v>106</v>
      </c>
      <c r="N73" s="19">
        <v>29</v>
      </c>
      <c r="O73" s="19">
        <v>12</v>
      </c>
    </row>
    <row r="74" spans="1:15" ht="13.5" customHeight="1">
      <c r="A74" s="18" t="s">
        <v>80</v>
      </c>
      <c r="B74" s="19">
        <v>0</v>
      </c>
      <c r="C74" s="19">
        <v>0</v>
      </c>
      <c r="D74" s="19">
        <v>35</v>
      </c>
      <c r="E74" s="19">
        <v>0</v>
      </c>
      <c r="F74" s="19">
        <v>3</v>
      </c>
      <c r="G74" s="19">
        <v>0</v>
      </c>
      <c r="H74" s="19">
        <v>52</v>
      </c>
      <c r="I74" s="19">
        <v>2</v>
      </c>
      <c r="J74" s="19">
        <v>8</v>
      </c>
      <c r="K74" s="19">
        <v>4</v>
      </c>
      <c r="L74" s="19">
        <v>1</v>
      </c>
      <c r="M74" s="19">
        <v>15</v>
      </c>
      <c r="N74" s="19">
        <v>2</v>
      </c>
      <c r="O74" s="19">
        <v>0</v>
      </c>
    </row>
    <row r="75" spans="1:15" ht="13.5" customHeight="1">
      <c r="A75" s="18" t="s">
        <v>81</v>
      </c>
      <c r="B75" s="19">
        <v>1</v>
      </c>
      <c r="C75" s="19">
        <v>0</v>
      </c>
      <c r="D75" s="19">
        <v>50</v>
      </c>
      <c r="E75" s="19">
        <v>6</v>
      </c>
      <c r="F75" s="19">
        <v>6</v>
      </c>
      <c r="G75" s="19">
        <v>2</v>
      </c>
      <c r="H75" s="19">
        <v>40</v>
      </c>
      <c r="I75" s="19">
        <v>3</v>
      </c>
      <c r="J75" s="19">
        <v>46</v>
      </c>
      <c r="K75" s="19">
        <v>12</v>
      </c>
      <c r="L75" s="19">
        <v>0</v>
      </c>
      <c r="M75" s="19">
        <v>42</v>
      </c>
      <c r="N75" s="19">
        <v>8</v>
      </c>
      <c r="O75" s="19">
        <v>5</v>
      </c>
    </row>
    <row r="76" spans="1:15" ht="13.5" customHeight="1">
      <c r="A76" s="18" t="s">
        <v>82</v>
      </c>
      <c r="B76" s="19">
        <v>0</v>
      </c>
      <c r="C76" s="19">
        <v>3</v>
      </c>
      <c r="D76" s="19">
        <v>36</v>
      </c>
      <c r="E76" s="19">
        <v>3</v>
      </c>
      <c r="F76" s="19">
        <v>5</v>
      </c>
      <c r="G76" s="19">
        <v>2</v>
      </c>
      <c r="H76" s="19">
        <v>49</v>
      </c>
      <c r="I76" s="19">
        <v>2</v>
      </c>
      <c r="J76" s="19">
        <v>17</v>
      </c>
      <c r="K76" s="19">
        <v>20</v>
      </c>
      <c r="L76" s="19">
        <v>1</v>
      </c>
      <c r="M76" s="19">
        <v>93</v>
      </c>
      <c r="N76" s="19">
        <v>8</v>
      </c>
      <c r="O76" s="19">
        <v>0</v>
      </c>
    </row>
    <row r="77" spans="1:15" ht="13.5" customHeight="1">
      <c r="A77" s="18" t="s">
        <v>247</v>
      </c>
      <c r="B77" s="19">
        <v>2</v>
      </c>
      <c r="C77" s="19">
        <v>13</v>
      </c>
      <c r="D77" s="19">
        <v>192</v>
      </c>
      <c r="E77" s="19">
        <v>55</v>
      </c>
      <c r="F77" s="19">
        <v>36</v>
      </c>
      <c r="G77" s="19">
        <v>10</v>
      </c>
      <c r="H77" s="19">
        <v>468</v>
      </c>
      <c r="I77" s="19">
        <v>47</v>
      </c>
      <c r="J77" s="19">
        <v>181</v>
      </c>
      <c r="K77" s="19">
        <v>137</v>
      </c>
      <c r="L77" s="19">
        <v>8</v>
      </c>
      <c r="M77" s="19">
        <v>566</v>
      </c>
      <c r="N77" s="19">
        <v>93</v>
      </c>
      <c r="O77" s="19">
        <v>23</v>
      </c>
    </row>
    <row r="78" spans="1:15" ht="13.5" customHeight="1">
      <c r="A78" s="18" t="s">
        <v>84</v>
      </c>
      <c r="B78" s="19">
        <v>0</v>
      </c>
      <c r="C78" s="19">
        <v>2</v>
      </c>
      <c r="D78" s="19">
        <v>23</v>
      </c>
      <c r="E78" s="19">
        <v>10</v>
      </c>
      <c r="F78" s="19">
        <v>1</v>
      </c>
      <c r="G78" s="19">
        <v>1</v>
      </c>
      <c r="H78" s="19">
        <v>52</v>
      </c>
      <c r="I78" s="19">
        <v>8</v>
      </c>
      <c r="J78" s="19">
        <v>17</v>
      </c>
      <c r="K78" s="19">
        <v>32</v>
      </c>
      <c r="L78" s="19">
        <v>0</v>
      </c>
      <c r="M78" s="19">
        <v>78</v>
      </c>
      <c r="N78" s="19">
        <v>50</v>
      </c>
      <c r="O78" s="19">
        <v>0</v>
      </c>
    </row>
    <row r="79" spans="1:15" ht="13.5" customHeight="1">
      <c r="A79" s="18" t="s">
        <v>85</v>
      </c>
      <c r="B79" s="19">
        <v>0</v>
      </c>
      <c r="C79" s="19">
        <v>2</v>
      </c>
      <c r="D79" s="19">
        <v>67</v>
      </c>
      <c r="E79" s="19">
        <v>9</v>
      </c>
      <c r="F79" s="19">
        <v>4</v>
      </c>
      <c r="G79" s="19">
        <v>4</v>
      </c>
      <c r="H79" s="19">
        <v>121</v>
      </c>
      <c r="I79" s="19">
        <v>6</v>
      </c>
      <c r="J79" s="19">
        <v>54</v>
      </c>
      <c r="K79" s="19">
        <v>24</v>
      </c>
      <c r="L79" s="19">
        <v>0</v>
      </c>
      <c r="M79" s="19">
        <v>100</v>
      </c>
      <c r="N79" s="19">
        <v>20</v>
      </c>
      <c r="O79" s="19">
        <v>3</v>
      </c>
    </row>
    <row r="80" spans="1:15" ht="13.5" customHeight="1">
      <c r="A80" s="18" t="s">
        <v>86</v>
      </c>
      <c r="B80" s="19">
        <v>0</v>
      </c>
      <c r="C80" s="19">
        <v>0</v>
      </c>
      <c r="D80" s="19">
        <v>91</v>
      </c>
      <c r="E80" s="19">
        <v>3</v>
      </c>
      <c r="F80" s="19">
        <v>4</v>
      </c>
      <c r="G80" s="19">
        <v>5</v>
      </c>
      <c r="H80" s="19">
        <v>91</v>
      </c>
      <c r="I80" s="19">
        <v>2</v>
      </c>
      <c r="J80" s="19">
        <v>43</v>
      </c>
      <c r="K80" s="19">
        <v>11</v>
      </c>
      <c r="L80" s="19">
        <v>0</v>
      </c>
      <c r="M80" s="19">
        <v>90</v>
      </c>
      <c r="N80" s="19">
        <v>25</v>
      </c>
      <c r="O80" s="19">
        <v>5</v>
      </c>
    </row>
    <row r="81" spans="1:15" ht="13.5" customHeight="1">
      <c r="A81" s="18" t="s">
        <v>87</v>
      </c>
      <c r="B81" s="19">
        <v>1</v>
      </c>
      <c r="C81" s="19">
        <v>2</v>
      </c>
      <c r="D81" s="19">
        <v>86</v>
      </c>
      <c r="E81" s="19">
        <v>19</v>
      </c>
      <c r="F81" s="19">
        <v>7</v>
      </c>
      <c r="G81" s="19">
        <v>4</v>
      </c>
      <c r="H81" s="19">
        <v>115</v>
      </c>
      <c r="I81" s="19">
        <v>10</v>
      </c>
      <c r="J81" s="19">
        <v>57</v>
      </c>
      <c r="K81" s="19">
        <v>39</v>
      </c>
      <c r="L81" s="19">
        <v>0</v>
      </c>
      <c r="M81" s="19">
        <v>101</v>
      </c>
      <c r="N81" s="19">
        <v>28</v>
      </c>
      <c r="O81" s="19">
        <v>4</v>
      </c>
    </row>
    <row r="82" spans="1:15" ht="13.5" customHeight="1">
      <c r="A82" s="18" t="s">
        <v>88</v>
      </c>
      <c r="B82" s="19">
        <v>0</v>
      </c>
      <c r="C82" s="19">
        <v>0</v>
      </c>
      <c r="D82" s="19">
        <v>47</v>
      </c>
      <c r="E82" s="19">
        <v>8</v>
      </c>
      <c r="F82" s="19">
        <v>3</v>
      </c>
      <c r="G82" s="19">
        <v>1</v>
      </c>
      <c r="H82" s="19">
        <v>82</v>
      </c>
      <c r="I82" s="19">
        <v>20</v>
      </c>
      <c r="J82" s="19">
        <v>18</v>
      </c>
      <c r="K82" s="19">
        <v>11</v>
      </c>
      <c r="L82" s="19">
        <v>1</v>
      </c>
      <c r="M82" s="19">
        <v>47</v>
      </c>
      <c r="N82" s="19">
        <v>13</v>
      </c>
      <c r="O82" s="19">
        <v>0</v>
      </c>
    </row>
    <row r="83" spans="1:15" ht="13.5" customHeight="1">
      <c r="A83" s="18" t="s">
        <v>89</v>
      </c>
      <c r="B83" s="19">
        <v>0</v>
      </c>
      <c r="C83" s="19">
        <v>0</v>
      </c>
      <c r="D83" s="19">
        <v>51</v>
      </c>
      <c r="E83" s="19">
        <v>0</v>
      </c>
      <c r="F83" s="19">
        <v>0</v>
      </c>
      <c r="G83" s="19">
        <v>2</v>
      </c>
      <c r="H83" s="19">
        <v>75</v>
      </c>
      <c r="I83" s="19">
        <v>0</v>
      </c>
      <c r="J83" s="19">
        <v>22</v>
      </c>
      <c r="K83" s="19">
        <v>3</v>
      </c>
      <c r="L83" s="19">
        <v>2</v>
      </c>
      <c r="M83" s="19">
        <v>14</v>
      </c>
      <c r="N83" s="19">
        <v>54</v>
      </c>
      <c r="O83" s="19">
        <v>2</v>
      </c>
    </row>
    <row r="84" spans="1:15" ht="13.5" customHeight="1">
      <c r="A84" s="18" t="s">
        <v>90</v>
      </c>
      <c r="B84" s="19">
        <v>1</v>
      </c>
      <c r="C84" s="19">
        <v>0</v>
      </c>
      <c r="D84" s="19">
        <v>22</v>
      </c>
      <c r="E84" s="19">
        <v>4</v>
      </c>
      <c r="F84" s="19">
        <v>0</v>
      </c>
      <c r="G84" s="19">
        <v>1</v>
      </c>
      <c r="H84" s="19">
        <v>82</v>
      </c>
      <c r="I84" s="19">
        <v>2</v>
      </c>
      <c r="J84" s="19">
        <v>26</v>
      </c>
      <c r="K84" s="19">
        <v>10</v>
      </c>
      <c r="L84" s="19">
        <v>1</v>
      </c>
      <c r="M84" s="19">
        <v>77</v>
      </c>
      <c r="N84" s="19">
        <v>15</v>
      </c>
      <c r="O84" s="19">
        <v>2</v>
      </c>
    </row>
    <row r="85" spans="1:15" ht="13.5" customHeight="1">
      <c r="A85" s="18" t="s">
        <v>91</v>
      </c>
      <c r="B85" s="19">
        <v>1</v>
      </c>
      <c r="C85" s="19">
        <v>7</v>
      </c>
      <c r="D85" s="19">
        <v>261</v>
      </c>
      <c r="E85" s="19">
        <v>11</v>
      </c>
      <c r="F85" s="19">
        <v>10</v>
      </c>
      <c r="G85" s="19">
        <v>4</v>
      </c>
      <c r="H85" s="19">
        <v>387</v>
      </c>
      <c r="I85" s="19">
        <v>25</v>
      </c>
      <c r="J85" s="19">
        <v>122</v>
      </c>
      <c r="K85" s="19">
        <v>65</v>
      </c>
      <c r="L85" s="19">
        <v>6</v>
      </c>
      <c r="M85" s="19">
        <v>331</v>
      </c>
      <c r="N85" s="19">
        <v>238</v>
      </c>
      <c r="O85" s="19">
        <v>19</v>
      </c>
    </row>
    <row r="86" spans="1:15" ht="13.5" customHeight="1">
      <c r="A86" s="18" t="s">
        <v>92</v>
      </c>
      <c r="B86" s="19">
        <v>1</v>
      </c>
      <c r="C86" s="19">
        <v>2</v>
      </c>
      <c r="D86" s="19">
        <v>143</v>
      </c>
      <c r="E86" s="19">
        <v>13</v>
      </c>
      <c r="F86" s="19">
        <v>6</v>
      </c>
      <c r="G86" s="19">
        <v>0</v>
      </c>
      <c r="H86" s="19">
        <v>167</v>
      </c>
      <c r="I86" s="19">
        <v>7</v>
      </c>
      <c r="J86" s="19">
        <v>34</v>
      </c>
      <c r="K86" s="19">
        <v>33</v>
      </c>
      <c r="L86" s="19">
        <v>0</v>
      </c>
      <c r="M86" s="19">
        <v>98</v>
      </c>
      <c r="N86" s="19">
        <v>48</v>
      </c>
      <c r="O86" s="19">
        <v>8</v>
      </c>
    </row>
    <row r="87" spans="1:15" ht="13.5" customHeight="1">
      <c r="A87" s="18" t="s">
        <v>93</v>
      </c>
      <c r="B87" s="19">
        <v>1</v>
      </c>
      <c r="C87" s="19">
        <v>1</v>
      </c>
      <c r="D87" s="19">
        <v>105</v>
      </c>
      <c r="E87" s="19">
        <v>10</v>
      </c>
      <c r="F87" s="19">
        <v>3</v>
      </c>
      <c r="G87" s="19">
        <v>1</v>
      </c>
      <c r="H87" s="19">
        <v>176</v>
      </c>
      <c r="I87" s="19">
        <v>14</v>
      </c>
      <c r="J87" s="19">
        <v>83</v>
      </c>
      <c r="K87" s="19">
        <v>19</v>
      </c>
      <c r="L87" s="19">
        <v>2</v>
      </c>
      <c r="M87" s="19">
        <v>84</v>
      </c>
      <c r="N87" s="19">
        <v>42</v>
      </c>
      <c r="O87" s="19">
        <v>9</v>
      </c>
    </row>
    <row r="88" spans="1:15" ht="13.5" customHeight="1">
      <c r="A88" s="18" t="s">
        <v>94</v>
      </c>
      <c r="B88" s="19">
        <v>0</v>
      </c>
      <c r="C88" s="19">
        <v>0</v>
      </c>
      <c r="D88" s="19">
        <v>34</v>
      </c>
      <c r="E88" s="19">
        <v>0</v>
      </c>
      <c r="F88" s="19">
        <v>0</v>
      </c>
      <c r="G88" s="19">
        <v>0</v>
      </c>
      <c r="H88" s="19">
        <v>20</v>
      </c>
      <c r="I88" s="19">
        <v>0</v>
      </c>
      <c r="J88" s="19">
        <v>11</v>
      </c>
      <c r="K88" s="19">
        <v>2</v>
      </c>
      <c r="L88" s="19">
        <v>0</v>
      </c>
      <c r="M88" s="19">
        <v>16</v>
      </c>
      <c r="N88" s="19">
        <v>22</v>
      </c>
      <c r="O88" s="19">
        <v>4</v>
      </c>
    </row>
    <row r="89" spans="1:15" ht="13.5" customHeight="1">
      <c r="A89" s="18" t="s">
        <v>95</v>
      </c>
      <c r="B89" s="19">
        <v>2</v>
      </c>
      <c r="C89" s="19">
        <v>1</v>
      </c>
      <c r="D89" s="19">
        <v>36</v>
      </c>
      <c r="E89" s="19">
        <v>4</v>
      </c>
      <c r="F89" s="19">
        <v>0</v>
      </c>
      <c r="G89" s="19">
        <v>1</v>
      </c>
      <c r="H89" s="19">
        <v>43</v>
      </c>
      <c r="I89" s="19">
        <v>5</v>
      </c>
      <c r="J89" s="19">
        <v>19</v>
      </c>
      <c r="K89" s="19">
        <v>8</v>
      </c>
      <c r="L89" s="19">
        <v>2</v>
      </c>
      <c r="M89" s="19">
        <v>47</v>
      </c>
      <c r="N89" s="19">
        <v>12</v>
      </c>
      <c r="O89" s="19">
        <v>3</v>
      </c>
    </row>
    <row r="90" spans="1:15" ht="13.5" customHeight="1">
      <c r="A90" s="18" t="s">
        <v>96</v>
      </c>
      <c r="B90" s="19">
        <v>1</v>
      </c>
      <c r="C90" s="19">
        <v>7</v>
      </c>
      <c r="D90" s="19">
        <v>195</v>
      </c>
      <c r="E90" s="19">
        <v>22</v>
      </c>
      <c r="F90" s="19">
        <v>16</v>
      </c>
      <c r="G90" s="19">
        <v>4</v>
      </c>
      <c r="H90" s="19">
        <v>233</v>
      </c>
      <c r="I90" s="19">
        <v>15</v>
      </c>
      <c r="J90" s="19">
        <v>97</v>
      </c>
      <c r="K90" s="19">
        <v>90</v>
      </c>
      <c r="L90" s="19">
        <v>3</v>
      </c>
      <c r="M90" s="19">
        <v>292</v>
      </c>
      <c r="N90" s="19">
        <v>188</v>
      </c>
      <c r="O90" s="19">
        <v>25</v>
      </c>
    </row>
    <row r="91" spans="1:15" ht="13.5" customHeight="1">
      <c r="A91" s="18" t="s">
        <v>97</v>
      </c>
      <c r="B91" s="19">
        <v>1</v>
      </c>
      <c r="C91" s="19">
        <v>0</v>
      </c>
      <c r="D91" s="19">
        <v>50</v>
      </c>
      <c r="E91" s="19">
        <v>7</v>
      </c>
      <c r="F91" s="19">
        <v>2</v>
      </c>
      <c r="G91" s="19">
        <v>3</v>
      </c>
      <c r="H91" s="19">
        <v>134</v>
      </c>
      <c r="I91" s="19">
        <v>7</v>
      </c>
      <c r="J91" s="19">
        <v>43</v>
      </c>
      <c r="K91" s="19">
        <v>15</v>
      </c>
      <c r="L91" s="19">
        <v>0</v>
      </c>
      <c r="M91" s="19">
        <v>48</v>
      </c>
      <c r="N91" s="19">
        <v>17</v>
      </c>
      <c r="O91" s="19">
        <v>2</v>
      </c>
    </row>
    <row r="92" spans="1:15" ht="13.5" customHeight="1">
      <c r="A92" s="18" t="s">
        <v>98</v>
      </c>
      <c r="B92" s="19">
        <v>0</v>
      </c>
      <c r="C92" s="19">
        <v>0</v>
      </c>
      <c r="D92" s="19">
        <v>17</v>
      </c>
      <c r="E92" s="19">
        <v>1</v>
      </c>
      <c r="F92" s="19">
        <v>2</v>
      </c>
      <c r="G92" s="19">
        <v>0</v>
      </c>
      <c r="H92" s="19">
        <v>32</v>
      </c>
      <c r="I92" s="19">
        <v>1</v>
      </c>
      <c r="J92" s="19">
        <v>7</v>
      </c>
      <c r="K92" s="19">
        <v>0</v>
      </c>
      <c r="L92" s="19">
        <v>0</v>
      </c>
      <c r="M92" s="19">
        <v>17</v>
      </c>
      <c r="N92" s="19">
        <v>1</v>
      </c>
      <c r="O92" s="19">
        <v>7</v>
      </c>
    </row>
    <row r="93" spans="1:15" ht="13.5" customHeight="1">
      <c r="A93" s="18" t="s">
        <v>99</v>
      </c>
      <c r="B93" s="19">
        <v>0</v>
      </c>
      <c r="C93" s="19">
        <v>4</v>
      </c>
      <c r="D93" s="19">
        <v>261</v>
      </c>
      <c r="E93" s="19">
        <v>9</v>
      </c>
      <c r="F93" s="19">
        <v>12</v>
      </c>
      <c r="G93" s="19">
        <v>2</v>
      </c>
      <c r="H93" s="19">
        <v>271</v>
      </c>
      <c r="I93" s="19">
        <v>23</v>
      </c>
      <c r="J93" s="19">
        <v>46</v>
      </c>
      <c r="K93" s="19">
        <v>89</v>
      </c>
      <c r="L93" s="19">
        <v>3</v>
      </c>
      <c r="M93" s="19">
        <v>175</v>
      </c>
      <c r="N93" s="19">
        <v>85</v>
      </c>
      <c r="O93" s="19">
        <v>9</v>
      </c>
    </row>
    <row r="94" spans="1:15" ht="13.5" customHeight="1">
      <c r="A94" s="18" t="s">
        <v>100</v>
      </c>
      <c r="B94" s="19">
        <v>0</v>
      </c>
      <c r="C94" s="19">
        <v>1</v>
      </c>
      <c r="D94" s="19">
        <v>53</v>
      </c>
      <c r="E94" s="19">
        <v>2</v>
      </c>
      <c r="F94" s="19">
        <v>5</v>
      </c>
      <c r="G94" s="19">
        <v>0</v>
      </c>
      <c r="H94" s="19">
        <v>22</v>
      </c>
      <c r="I94" s="19">
        <v>8</v>
      </c>
      <c r="J94" s="19">
        <v>27</v>
      </c>
      <c r="K94" s="19">
        <v>5</v>
      </c>
      <c r="L94" s="19">
        <v>1</v>
      </c>
      <c r="M94" s="19">
        <v>97</v>
      </c>
      <c r="N94" s="19">
        <v>14</v>
      </c>
      <c r="O94" s="19">
        <v>7</v>
      </c>
    </row>
    <row r="95" spans="1:15" ht="13.5" customHeight="1">
      <c r="A95" s="18" t="s">
        <v>101</v>
      </c>
      <c r="B95" s="19">
        <v>0</v>
      </c>
      <c r="C95" s="19">
        <v>5</v>
      </c>
      <c r="D95" s="19">
        <v>94</v>
      </c>
      <c r="E95" s="19">
        <v>10</v>
      </c>
      <c r="F95" s="19">
        <v>4</v>
      </c>
      <c r="G95" s="19">
        <v>3</v>
      </c>
      <c r="H95" s="19">
        <v>167</v>
      </c>
      <c r="I95" s="19">
        <v>17</v>
      </c>
      <c r="J95" s="19">
        <v>50</v>
      </c>
      <c r="K95" s="19">
        <v>35</v>
      </c>
      <c r="L95" s="19">
        <v>1</v>
      </c>
      <c r="M95" s="19">
        <v>108</v>
      </c>
      <c r="N95" s="19">
        <v>55</v>
      </c>
      <c r="O95" s="19">
        <v>19</v>
      </c>
    </row>
    <row r="96" spans="1:15" ht="13.5" customHeight="1">
      <c r="A96" s="18" t="s">
        <v>102</v>
      </c>
      <c r="B96" s="19">
        <v>0</v>
      </c>
      <c r="C96" s="19">
        <v>8</v>
      </c>
      <c r="D96" s="19">
        <v>172</v>
      </c>
      <c r="E96" s="19">
        <v>22</v>
      </c>
      <c r="F96" s="19">
        <v>19</v>
      </c>
      <c r="G96" s="19">
        <v>10</v>
      </c>
      <c r="H96" s="19">
        <v>367</v>
      </c>
      <c r="I96" s="19">
        <v>41</v>
      </c>
      <c r="J96" s="19">
        <v>94</v>
      </c>
      <c r="K96" s="19">
        <v>78</v>
      </c>
      <c r="L96" s="19">
        <v>5</v>
      </c>
      <c r="M96" s="19">
        <v>407</v>
      </c>
      <c r="N96" s="19">
        <v>96</v>
      </c>
      <c r="O96" s="19">
        <v>9</v>
      </c>
    </row>
    <row r="97" spans="1:15" ht="13.5" customHeight="1">
      <c r="A97" s="18" t="s">
        <v>103</v>
      </c>
      <c r="B97" s="19">
        <v>1</v>
      </c>
      <c r="C97" s="19">
        <v>0</v>
      </c>
      <c r="D97" s="19">
        <v>30</v>
      </c>
      <c r="E97" s="19">
        <v>1</v>
      </c>
      <c r="F97" s="19">
        <v>1</v>
      </c>
      <c r="G97" s="19">
        <v>0</v>
      </c>
      <c r="H97" s="19">
        <v>49</v>
      </c>
      <c r="I97" s="19">
        <v>2</v>
      </c>
      <c r="J97" s="19">
        <v>6</v>
      </c>
      <c r="K97" s="19">
        <v>6</v>
      </c>
      <c r="L97" s="19">
        <v>0</v>
      </c>
      <c r="M97" s="19">
        <v>37</v>
      </c>
      <c r="N97" s="19">
        <v>8</v>
      </c>
      <c r="O97" s="19">
        <v>0</v>
      </c>
    </row>
    <row r="98" spans="1:15" ht="13.5" customHeight="1">
      <c r="A98" s="18" t="s">
        <v>104</v>
      </c>
      <c r="B98" s="19">
        <v>1</v>
      </c>
      <c r="C98" s="19">
        <v>6</v>
      </c>
      <c r="D98" s="19">
        <v>138</v>
      </c>
      <c r="E98" s="19">
        <v>14</v>
      </c>
      <c r="F98" s="19">
        <v>12</v>
      </c>
      <c r="G98" s="19">
        <v>19</v>
      </c>
      <c r="H98" s="19">
        <v>131</v>
      </c>
      <c r="I98" s="19">
        <v>19</v>
      </c>
      <c r="J98" s="19">
        <v>62</v>
      </c>
      <c r="K98" s="19">
        <v>42</v>
      </c>
      <c r="L98" s="19">
        <v>4</v>
      </c>
      <c r="M98" s="19">
        <v>178</v>
      </c>
      <c r="N98" s="19">
        <v>26</v>
      </c>
      <c r="O98" s="19">
        <v>12</v>
      </c>
    </row>
    <row r="99" spans="1:15" ht="13.5" customHeight="1">
      <c r="A99" s="18" t="s">
        <v>105</v>
      </c>
      <c r="B99" s="19">
        <v>0</v>
      </c>
      <c r="C99" s="19">
        <v>2</v>
      </c>
      <c r="D99" s="19">
        <v>12</v>
      </c>
      <c r="E99" s="19">
        <v>3</v>
      </c>
      <c r="F99" s="19">
        <v>3</v>
      </c>
      <c r="G99" s="19">
        <v>2</v>
      </c>
      <c r="H99" s="19">
        <v>16</v>
      </c>
      <c r="I99" s="19">
        <v>0</v>
      </c>
      <c r="J99" s="19">
        <v>6</v>
      </c>
      <c r="K99" s="19">
        <v>8</v>
      </c>
      <c r="L99" s="19">
        <v>0</v>
      </c>
      <c r="M99" s="19">
        <v>28</v>
      </c>
      <c r="N99" s="19">
        <v>5</v>
      </c>
      <c r="O99" s="19">
        <v>2</v>
      </c>
    </row>
    <row r="100" spans="1:15" ht="13.5" customHeight="1">
      <c r="A100" s="18" t="s">
        <v>106</v>
      </c>
      <c r="B100" s="19">
        <v>1</v>
      </c>
      <c r="C100" s="19">
        <v>2</v>
      </c>
      <c r="D100" s="19">
        <v>71</v>
      </c>
      <c r="E100" s="19">
        <v>9</v>
      </c>
      <c r="F100" s="19">
        <v>5</v>
      </c>
      <c r="G100" s="19">
        <v>6</v>
      </c>
      <c r="H100" s="19">
        <v>129</v>
      </c>
      <c r="I100" s="19">
        <v>16</v>
      </c>
      <c r="J100" s="19">
        <v>36</v>
      </c>
      <c r="K100" s="19">
        <v>13</v>
      </c>
      <c r="L100" s="19">
        <v>0</v>
      </c>
      <c r="M100" s="19">
        <v>130</v>
      </c>
      <c r="N100" s="19">
        <v>60</v>
      </c>
      <c r="O100" s="19">
        <v>7</v>
      </c>
    </row>
    <row r="101" spans="1:15" ht="13.5" customHeight="1">
      <c r="A101" s="18" t="s">
        <v>107</v>
      </c>
      <c r="B101" s="19">
        <v>3</v>
      </c>
      <c r="C101" s="19">
        <v>12</v>
      </c>
      <c r="D101" s="19">
        <v>555</v>
      </c>
      <c r="E101" s="19">
        <v>79</v>
      </c>
      <c r="F101" s="19">
        <v>53</v>
      </c>
      <c r="G101" s="19">
        <v>29</v>
      </c>
      <c r="H101" s="19">
        <v>1025</v>
      </c>
      <c r="I101" s="19">
        <v>93</v>
      </c>
      <c r="J101" s="19">
        <v>288</v>
      </c>
      <c r="K101" s="19">
        <v>275</v>
      </c>
      <c r="L101" s="19">
        <v>15</v>
      </c>
      <c r="M101" s="19">
        <v>1002</v>
      </c>
      <c r="N101" s="19">
        <v>317</v>
      </c>
      <c r="O101" s="19">
        <v>42</v>
      </c>
    </row>
    <row r="102" spans="1:15" ht="13.5" customHeight="1">
      <c r="A102" s="18" t="s">
        <v>108</v>
      </c>
      <c r="B102" s="19">
        <v>7</v>
      </c>
      <c r="C102" s="19">
        <v>18</v>
      </c>
      <c r="D102" s="19">
        <v>437</v>
      </c>
      <c r="E102" s="19">
        <v>66</v>
      </c>
      <c r="F102" s="19">
        <v>51</v>
      </c>
      <c r="G102" s="19">
        <v>18</v>
      </c>
      <c r="H102" s="19">
        <v>797</v>
      </c>
      <c r="I102" s="19">
        <v>87</v>
      </c>
      <c r="J102" s="19">
        <v>312</v>
      </c>
      <c r="K102" s="19">
        <v>221</v>
      </c>
      <c r="L102" s="19">
        <v>5</v>
      </c>
      <c r="M102" s="19">
        <v>734</v>
      </c>
      <c r="N102" s="19">
        <v>164</v>
      </c>
      <c r="O102" s="19">
        <v>28</v>
      </c>
    </row>
    <row r="103" spans="1:15" ht="13.5" customHeight="1">
      <c r="A103" s="18" t="s">
        <v>109</v>
      </c>
      <c r="B103" s="19">
        <v>1</v>
      </c>
      <c r="C103" s="19">
        <v>0</v>
      </c>
      <c r="D103" s="19">
        <v>40</v>
      </c>
      <c r="E103" s="19">
        <v>8</v>
      </c>
      <c r="F103" s="19">
        <v>4</v>
      </c>
      <c r="G103" s="19">
        <v>2</v>
      </c>
      <c r="H103" s="19">
        <v>42</v>
      </c>
      <c r="I103" s="19">
        <v>2</v>
      </c>
      <c r="J103" s="19">
        <v>24</v>
      </c>
      <c r="K103" s="19">
        <v>16</v>
      </c>
      <c r="L103" s="19">
        <v>0</v>
      </c>
      <c r="M103" s="19">
        <v>61</v>
      </c>
      <c r="N103" s="19">
        <v>14</v>
      </c>
      <c r="O103" s="19">
        <v>8</v>
      </c>
    </row>
    <row r="104" spans="1:15" ht="13.5" customHeight="1">
      <c r="A104" s="18" t="s">
        <v>110</v>
      </c>
      <c r="B104" s="19">
        <v>1</v>
      </c>
      <c r="C104" s="19">
        <v>1</v>
      </c>
      <c r="D104" s="19">
        <v>81</v>
      </c>
      <c r="E104" s="19">
        <v>4</v>
      </c>
      <c r="F104" s="19">
        <v>1</v>
      </c>
      <c r="G104" s="19">
        <v>1</v>
      </c>
      <c r="H104" s="19">
        <v>89</v>
      </c>
      <c r="I104" s="19">
        <v>5</v>
      </c>
      <c r="J104" s="19">
        <v>20</v>
      </c>
      <c r="K104" s="19">
        <v>13</v>
      </c>
      <c r="L104" s="19">
        <v>0</v>
      </c>
      <c r="M104" s="19">
        <v>62</v>
      </c>
      <c r="N104" s="19">
        <v>41</v>
      </c>
      <c r="O104" s="19">
        <v>9</v>
      </c>
    </row>
    <row r="105" spans="1:15" ht="13.5" customHeight="1">
      <c r="A105" s="18" t="s">
        <v>111</v>
      </c>
      <c r="B105" s="19">
        <v>1</v>
      </c>
      <c r="C105" s="19">
        <v>7</v>
      </c>
      <c r="D105" s="19">
        <v>105</v>
      </c>
      <c r="E105" s="19">
        <v>23</v>
      </c>
      <c r="F105" s="19">
        <v>11</v>
      </c>
      <c r="G105" s="19">
        <v>2</v>
      </c>
      <c r="H105" s="19">
        <v>166</v>
      </c>
      <c r="I105" s="19">
        <v>19</v>
      </c>
      <c r="J105" s="19">
        <v>84</v>
      </c>
      <c r="K105" s="19">
        <v>51</v>
      </c>
      <c r="L105" s="19">
        <v>0</v>
      </c>
      <c r="M105" s="19">
        <v>168</v>
      </c>
      <c r="N105" s="19">
        <v>13</v>
      </c>
      <c r="O105" s="19">
        <v>5</v>
      </c>
    </row>
    <row r="106" spans="1:15" ht="13.5" customHeight="1">
      <c r="A106" s="18" t="s">
        <v>112</v>
      </c>
      <c r="B106" s="19">
        <v>1</v>
      </c>
      <c r="C106" s="19">
        <v>0</v>
      </c>
      <c r="D106" s="19">
        <v>43</v>
      </c>
      <c r="E106" s="19">
        <v>7</v>
      </c>
      <c r="F106" s="19">
        <v>5</v>
      </c>
      <c r="G106" s="19">
        <v>0</v>
      </c>
      <c r="H106" s="19">
        <v>122</v>
      </c>
      <c r="I106" s="19">
        <v>6</v>
      </c>
      <c r="J106" s="19">
        <v>19</v>
      </c>
      <c r="K106" s="19">
        <v>15</v>
      </c>
      <c r="L106" s="19">
        <v>0</v>
      </c>
      <c r="M106" s="19">
        <v>62</v>
      </c>
      <c r="N106" s="19">
        <v>19</v>
      </c>
      <c r="O106" s="19">
        <v>6</v>
      </c>
    </row>
    <row r="107" spans="1:15" ht="13.5" customHeight="1">
      <c r="A107" s="18" t="s">
        <v>113</v>
      </c>
      <c r="B107" s="19">
        <v>0</v>
      </c>
      <c r="C107" s="19">
        <v>1</v>
      </c>
      <c r="D107" s="19">
        <v>13</v>
      </c>
      <c r="E107" s="19">
        <v>2</v>
      </c>
      <c r="F107" s="19">
        <v>7</v>
      </c>
      <c r="G107" s="19">
        <v>4</v>
      </c>
      <c r="H107" s="19">
        <v>17</v>
      </c>
      <c r="I107" s="19">
        <v>2</v>
      </c>
      <c r="J107" s="19">
        <v>5</v>
      </c>
      <c r="K107" s="19">
        <v>4</v>
      </c>
      <c r="L107" s="19">
        <v>0</v>
      </c>
      <c r="M107" s="19">
        <v>57</v>
      </c>
      <c r="N107" s="19">
        <v>22</v>
      </c>
      <c r="O107" s="19">
        <v>1</v>
      </c>
    </row>
    <row r="108" spans="1:15" ht="13.5" customHeight="1">
      <c r="A108" s="18" t="s">
        <v>114</v>
      </c>
      <c r="B108" s="19">
        <v>0</v>
      </c>
      <c r="C108" s="19">
        <v>3</v>
      </c>
      <c r="D108" s="19">
        <v>162</v>
      </c>
      <c r="E108" s="19">
        <v>18</v>
      </c>
      <c r="F108" s="19">
        <v>13</v>
      </c>
      <c r="G108" s="19">
        <v>1</v>
      </c>
      <c r="H108" s="19">
        <v>285</v>
      </c>
      <c r="I108" s="19">
        <v>19</v>
      </c>
      <c r="J108" s="19">
        <v>49</v>
      </c>
      <c r="K108" s="19">
        <v>34</v>
      </c>
      <c r="L108" s="19">
        <v>0</v>
      </c>
      <c r="M108" s="19">
        <v>177</v>
      </c>
      <c r="N108" s="19">
        <v>62</v>
      </c>
      <c r="O108" s="19">
        <v>11</v>
      </c>
    </row>
    <row r="109" spans="1:15" ht="13.5" customHeight="1">
      <c r="A109" s="18" t="s">
        <v>115</v>
      </c>
      <c r="B109" s="19">
        <v>0</v>
      </c>
      <c r="C109" s="19">
        <v>0</v>
      </c>
      <c r="D109" s="19">
        <v>34</v>
      </c>
      <c r="E109" s="19">
        <v>1</v>
      </c>
      <c r="F109" s="19">
        <v>1</v>
      </c>
      <c r="G109" s="19">
        <v>3</v>
      </c>
      <c r="H109" s="19">
        <v>48</v>
      </c>
      <c r="I109" s="19">
        <v>1</v>
      </c>
      <c r="J109" s="19">
        <v>8</v>
      </c>
      <c r="K109" s="19">
        <v>7</v>
      </c>
      <c r="L109" s="19">
        <v>0</v>
      </c>
      <c r="M109" s="19">
        <v>27</v>
      </c>
      <c r="N109" s="19">
        <v>6</v>
      </c>
      <c r="O109" s="19">
        <v>1</v>
      </c>
    </row>
    <row r="110" spans="1:15" ht="13.5" customHeight="1">
      <c r="A110" s="18" t="s">
        <v>116</v>
      </c>
      <c r="B110" s="19">
        <v>0</v>
      </c>
      <c r="C110" s="19">
        <v>0</v>
      </c>
      <c r="D110" s="19">
        <v>16</v>
      </c>
      <c r="E110" s="19">
        <v>1</v>
      </c>
      <c r="F110" s="19">
        <v>0</v>
      </c>
      <c r="G110" s="19">
        <v>4</v>
      </c>
      <c r="H110" s="19">
        <v>16</v>
      </c>
      <c r="I110" s="19">
        <v>0</v>
      </c>
      <c r="J110" s="19">
        <v>0</v>
      </c>
      <c r="K110" s="19">
        <v>4</v>
      </c>
      <c r="L110" s="19">
        <v>0</v>
      </c>
      <c r="M110" s="19">
        <v>10</v>
      </c>
      <c r="N110" s="19">
        <v>1</v>
      </c>
      <c r="O110" s="19">
        <v>0</v>
      </c>
    </row>
    <row r="111" spans="1:15" ht="13.5" customHeight="1">
      <c r="A111" s="18" t="s">
        <v>117</v>
      </c>
      <c r="B111" s="19">
        <v>1</v>
      </c>
      <c r="C111" s="19">
        <v>0</v>
      </c>
      <c r="D111" s="19">
        <v>41</v>
      </c>
      <c r="E111" s="19">
        <v>6</v>
      </c>
      <c r="F111" s="19">
        <v>0</v>
      </c>
      <c r="G111" s="19">
        <v>0</v>
      </c>
      <c r="H111" s="19">
        <v>83</v>
      </c>
      <c r="I111" s="19">
        <v>3</v>
      </c>
      <c r="J111" s="19">
        <v>10</v>
      </c>
      <c r="K111" s="19">
        <v>2</v>
      </c>
      <c r="L111" s="19">
        <v>0</v>
      </c>
      <c r="M111" s="19">
        <v>11</v>
      </c>
      <c r="N111" s="19">
        <v>9</v>
      </c>
      <c r="O111" s="19">
        <v>6</v>
      </c>
    </row>
    <row r="112" spans="1:15" ht="13.5" customHeight="1">
      <c r="A112" s="18" t="s">
        <v>118</v>
      </c>
      <c r="B112" s="19">
        <v>0</v>
      </c>
      <c r="C112" s="19">
        <v>0</v>
      </c>
      <c r="D112" s="19">
        <v>55</v>
      </c>
      <c r="E112" s="19">
        <v>2</v>
      </c>
      <c r="F112" s="19">
        <v>2</v>
      </c>
      <c r="G112" s="19">
        <v>1</v>
      </c>
      <c r="H112" s="19">
        <v>145</v>
      </c>
      <c r="I112" s="19">
        <v>3</v>
      </c>
      <c r="J112" s="19">
        <v>38</v>
      </c>
      <c r="K112" s="19">
        <v>9</v>
      </c>
      <c r="L112" s="19">
        <v>0</v>
      </c>
      <c r="M112" s="19">
        <v>62</v>
      </c>
      <c r="N112" s="19">
        <v>27</v>
      </c>
      <c r="O112" s="19">
        <v>3</v>
      </c>
    </row>
    <row r="113" spans="1:15" ht="13.5" customHeight="1">
      <c r="A113" s="18" t="s">
        <v>119</v>
      </c>
      <c r="B113" s="19">
        <v>1</v>
      </c>
      <c r="C113" s="19">
        <v>5</v>
      </c>
      <c r="D113" s="19">
        <v>149</v>
      </c>
      <c r="E113" s="19">
        <v>16</v>
      </c>
      <c r="F113" s="19">
        <v>3</v>
      </c>
      <c r="G113" s="19">
        <v>2</v>
      </c>
      <c r="H113" s="19">
        <v>177</v>
      </c>
      <c r="I113" s="19">
        <v>9</v>
      </c>
      <c r="J113" s="19">
        <v>117</v>
      </c>
      <c r="K113" s="19">
        <v>33</v>
      </c>
      <c r="L113" s="19">
        <v>4</v>
      </c>
      <c r="M113" s="19">
        <v>179</v>
      </c>
      <c r="N113" s="19">
        <v>88</v>
      </c>
      <c r="O113" s="19">
        <v>10</v>
      </c>
    </row>
    <row r="114" spans="1:15" ht="13.5" customHeight="1">
      <c r="A114" s="18" t="s">
        <v>120</v>
      </c>
      <c r="B114" s="19">
        <v>4</v>
      </c>
      <c r="C114" s="19">
        <v>7</v>
      </c>
      <c r="D114" s="19">
        <v>302</v>
      </c>
      <c r="E114" s="19">
        <v>52</v>
      </c>
      <c r="F114" s="19">
        <v>26</v>
      </c>
      <c r="G114" s="19">
        <v>16</v>
      </c>
      <c r="H114" s="19">
        <v>707</v>
      </c>
      <c r="I114" s="19">
        <v>59</v>
      </c>
      <c r="J114" s="19">
        <v>167</v>
      </c>
      <c r="K114" s="19">
        <v>168</v>
      </c>
      <c r="L114" s="19">
        <v>2</v>
      </c>
      <c r="M114" s="19">
        <v>521</v>
      </c>
      <c r="N114" s="19">
        <v>191</v>
      </c>
      <c r="O114" s="19">
        <v>30</v>
      </c>
    </row>
    <row r="115" spans="1:15" ht="13.5" customHeight="1">
      <c r="A115" s="18" t="s">
        <v>121</v>
      </c>
      <c r="B115" s="19">
        <v>5</v>
      </c>
      <c r="C115" s="19">
        <v>23</v>
      </c>
      <c r="D115" s="19">
        <v>353</v>
      </c>
      <c r="E115" s="19">
        <v>52</v>
      </c>
      <c r="F115" s="19">
        <v>39</v>
      </c>
      <c r="G115" s="19">
        <v>27</v>
      </c>
      <c r="H115" s="19">
        <v>954</v>
      </c>
      <c r="I115" s="19">
        <v>95</v>
      </c>
      <c r="J115" s="19">
        <v>213</v>
      </c>
      <c r="K115" s="19">
        <v>155</v>
      </c>
      <c r="L115" s="19">
        <v>6</v>
      </c>
      <c r="M115" s="19">
        <v>586</v>
      </c>
      <c r="N115" s="19">
        <v>207</v>
      </c>
      <c r="O115" s="19">
        <v>38</v>
      </c>
    </row>
    <row r="116" spans="1:15" ht="13.5" customHeight="1">
      <c r="A116" s="18" t="s">
        <v>122</v>
      </c>
      <c r="B116" s="19">
        <v>2</v>
      </c>
      <c r="C116" s="19">
        <v>1</v>
      </c>
      <c r="D116" s="19">
        <v>200</v>
      </c>
      <c r="E116" s="19">
        <v>25</v>
      </c>
      <c r="F116" s="19">
        <v>16</v>
      </c>
      <c r="G116" s="19">
        <v>2</v>
      </c>
      <c r="H116" s="19">
        <v>352</v>
      </c>
      <c r="I116" s="19">
        <v>22</v>
      </c>
      <c r="J116" s="19">
        <v>67</v>
      </c>
      <c r="K116" s="19">
        <v>75</v>
      </c>
      <c r="L116" s="19">
        <v>2</v>
      </c>
      <c r="M116" s="19">
        <v>174</v>
      </c>
      <c r="N116" s="19">
        <v>39</v>
      </c>
      <c r="O116" s="19">
        <v>27</v>
      </c>
    </row>
    <row r="117" spans="1:15" ht="13.5" customHeight="1">
      <c r="A117" s="18" t="s">
        <v>123</v>
      </c>
      <c r="B117" s="19">
        <v>0</v>
      </c>
      <c r="C117" s="19">
        <v>7</v>
      </c>
      <c r="D117" s="19">
        <v>86</v>
      </c>
      <c r="E117" s="19">
        <v>23</v>
      </c>
      <c r="F117" s="19">
        <v>15</v>
      </c>
      <c r="G117" s="19">
        <v>2</v>
      </c>
      <c r="H117" s="19">
        <v>147</v>
      </c>
      <c r="I117" s="19">
        <v>15</v>
      </c>
      <c r="J117" s="19">
        <v>75</v>
      </c>
      <c r="K117" s="19">
        <v>51</v>
      </c>
      <c r="L117" s="19">
        <v>1</v>
      </c>
      <c r="M117" s="19">
        <v>230</v>
      </c>
      <c r="N117" s="19">
        <v>21</v>
      </c>
      <c r="O117" s="19">
        <v>6</v>
      </c>
    </row>
    <row r="118" spans="1:15" ht="13.5" customHeight="1">
      <c r="A118" s="18" t="s">
        <v>124</v>
      </c>
      <c r="B118" s="19">
        <v>0</v>
      </c>
      <c r="C118" s="19">
        <v>1</v>
      </c>
      <c r="D118" s="19">
        <v>50</v>
      </c>
      <c r="E118" s="19">
        <v>6</v>
      </c>
      <c r="F118" s="19">
        <v>4</v>
      </c>
      <c r="G118" s="19">
        <v>3</v>
      </c>
      <c r="H118" s="19">
        <v>207</v>
      </c>
      <c r="I118" s="19">
        <v>16</v>
      </c>
      <c r="J118" s="19">
        <v>33</v>
      </c>
      <c r="K118" s="19">
        <v>16</v>
      </c>
      <c r="L118" s="19">
        <v>1</v>
      </c>
      <c r="M118" s="19">
        <v>70</v>
      </c>
      <c r="N118" s="19">
        <v>35</v>
      </c>
      <c r="O118" s="19">
        <v>4</v>
      </c>
    </row>
    <row r="119" spans="1:15" ht="13.5" customHeight="1">
      <c r="A119" s="18" t="s">
        <v>125</v>
      </c>
      <c r="B119" s="19">
        <v>0</v>
      </c>
      <c r="C119" s="19">
        <v>1</v>
      </c>
      <c r="D119" s="19">
        <v>72</v>
      </c>
      <c r="E119" s="19">
        <v>0</v>
      </c>
      <c r="F119" s="19">
        <v>0</v>
      </c>
      <c r="G119" s="19">
        <v>2</v>
      </c>
      <c r="H119" s="19">
        <v>128</v>
      </c>
      <c r="I119" s="19">
        <v>2</v>
      </c>
      <c r="J119" s="19">
        <v>26</v>
      </c>
      <c r="K119" s="19">
        <v>12</v>
      </c>
      <c r="L119" s="19">
        <v>2</v>
      </c>
      <c r="M119" s="19">
        <v>58</v>
      </c>
      <c r="N119" s="19">
        <v>27</v>
      </c>
      <c r="O119" s="19">
        <v>3</v>
      </c>
    </row>
    <row r="120" spans="1:15" ht="13.5" customHeight="1">
      <c r="A120" s="18" t="s">
        <v>126</v>
      </c>
      <c r="B120" s="19">
        <v>1</v>
      </c>
      <c r="C120" s="19">
        <v>0</v>
      </c>
      <c r="D120" s="19">
        <v>22</v>
      </c>
      <c r="E120" s="19">
        <v>6</v>
      </c>
      <c r="F120" s="19">
        <v>1</v>
      </c>
      <c r="G120" s="19">
        <v>0</v>
      </c>
      <c r="H120" s="19">
        <v>27</v>
      </c>
      <c r="I120" s="19">
        <v>2</v>
      </c>
      <c r="J120" s="19">
        <v>22</v>
      </c>
      <c r="K120" s="19">
        <v>4</v>
      </c>
      <c r="L120" s="19">
        <v>0</v>
      </c>
      <c r="M120" s="19">
        <v>40</v>
      </c>
      <c r="N120" s="19">
        <v>8</v>
      </c>
      <c r="O120" s="19">
        <v>0</v>
      </c>
    </row>
    <row r="121" spans="1:15" ht="13.5" customHeight="1">
      <c r="A121" s="18" t="s">
        <v>127</v>
      </c>
      <c r="B121" s="19">
        <v>3</v>
      </c>
      <c r="C121" s="19">
        <v>35</v>
      </c>
      <c r="D121" s="19">
        <v>679</v>
      </c>
      <c r="E121" s="19">
        <v>122</v>
      </c>
      <c r="F121" s="19">
        <v>103</v>
      </c>
      <c r="G121" s="19">
        <v>38</v>
      </c>
      <c r="H121" s="19">
        <v>966</v>
      </c>
      <c r="I121" s="19">
        <v>119</v>
      </c>
      <c r="J121" s="19">
        <v>377</v>
      </c>
      <c r="K121" s="19">
        <v>340</v>
      </c>
      <c r="L121" s="19">
        <v>8</v>
      </c>
      <c r="M121" s="19">
        <v>1488</v>
      </c>
      <c r="N121" s="19">
        <v>253</v>
      </c>
      <c r="O121" s="19">
        <v>65</v>
      </c>
    </row>
    <row r="122" spans="1:15" ht="13.5" customHeight="1">
      <c r="A122" s="18" t="s">
        <v>128</v>
      </c>
      <c r="B122" s="19">
        <v>1</v>
      </c>
      <c r="C122" s="19">
        <v>15</v>
      </c>
      <c r="D122" s="19">
        <v>149</v>
      </c>
      <c r="E122" s="19">
        <v>26</v>
      </c>
      <c r="F122" s="19">
        <v>27</v>
      </c>
      <c r="G122" s="19">
        <v>15</v>
      </c>
      <c r="H122" s="19">
        <v>419</v>
      </c>
      <c r="I122" s="19">
        <v>34</v>
      </c>
      <c r="J122" s="19">
        <v>60</v>
      </c>
      <c r="K122" s="19">
        <v>74</v>
      </c>
      <c r="L122" s="19">
        <v>3</v>
      </c>
      <c r="M122" s="19">
        <v>358</v>
      </c>
      <c r="N122" s="19">
        <v>32</v>
      </c>
      <c r="O122" s="19">
        <v>7</v>
      </c>
    </row>
    <row r="123" spans="1:15" ht="13.5" customHeight="1">
      <c r="A123" s="18" t="s">
        <v>129</v>
      </c>
      <c r="B123" s="19">
        <v>1</v>
      </c>
      <c r="C123" s="19">
        <v>1</v>
      </c>
      <c r="D123" s="19">
        <v>67</v>
      </c>
      <c r="E123" s="19">
        <v>2</v>
      </c>
      <c r="F123" s="19">
        <v>4</v>
      </c>
      <c r="G123" s="19">
        <v>0</v>
      </c>
      <c r="H123" s="19">
        <v>80</v>
      </c>
      <c r="I123" s="19">
        <v>5</v>
      </c>
      <c r="J123" s="19">
        <v>12</v>
      </c>
      <c r="K123" s="19">
        <v>16</v>
      </c>
      <c r="L123" s="19">
        <v>0</v>
      </c>
      <c r="M123" s="19">
        <v>96</v>
      </c>
      <c r="N123" s="19">
        <v>33</v>
      </c>
      <c r="O123" s="19">
        <v>4</v>
      </c>
    </row>
    <row r="124" spans="1:15" ht="13.5" customHeight="1">
      <c r="A124" s="18" t="s">
        <v>130</v>
      </c>
      <c r="B124" s="19">
        <v>0</v>
      </c>
      <c r="C124" s="19">
        <v>1</v>
      </c>
      <c r="D124" s="19">
        <v>112</v>
      </c>
      <c r="E124" s="19">
        <v>18</v>
      </c>
      <c r="F124" s="19">
        <v>2</v>
      </c>
      <c r="G124" s="19">
        <v>5</v>
      </c>
      <c r="H124" s="19">
        <v>142</v>
      </c>
      <c r="I124" s="19">
        <v>7</v>
      </c>
      <c r="J124" s="19">
        <v>60</v>
      </c>
      <c r="K124" s="19">
        <v>39</v>
      </c>
      <c r="L124" s="19">
        <v>2</v>
      </c>
      <c r="M124" s="19">
        <v>170</v>
      </c>
      <c r="N124" s="19">
        <v>63</v>
      </c>
      <c r="O124" s="19">
        <v>4</v>
      </c>
    </row>
    <row r="125" spans="1:15" ht="13.5" customHeight="1">
      <c r="A125" s="18" t="s">
        <v>131</v>
      </c>
      <c r="B125" s="19">
        <v>1</v>
      </c>
      <c r="C125" s="19">
        <v>8</v>
      </c>
      <c r="D125" s="19">
        <v>193</v>
      </c>
      <c r="E125" s="19">
        <v>16</v>
      </c>
      <c r="F125" s="19">
        <v>9</v>
      </c>
      <c r="G125" s="19">
        <v>6</v>
      </c>
      <c r="H125" s="19">
        <v>229</v>
      </c>
      <c r="I125" s="19">
        <v>21</v>
      </c>
      <c r="J125" s="19">
        <v>81</v>
      </c>
      <c r="K125" s="19">
        <v>62</v>
      </c>
      <c r="L125" s="19">
        <v>4</v>
      </c>
      <c r="M125" s="19">
        <v>250</v>
      </c>
      <c r="N125" s="19">
        <v>75</v>
      </c>
      <c r="O125" s="19">
        <v>10</v>
      </c>
    </row>
    <row r="126" spans="1:15" ht="13.5" customHeight="1">
      <c r="A126" s="18" t="s">
        <v>132</v>
      </c>
      <c r="B126" s="19">
        <v>0</v>
      </c>
      <c r="C126" s="19">
        <v>2</v>
      </c>
      <c r="D126" s="19">
        <v>92</v>
      </c>
      <c r="E126" s="19">
        <v>16</v>
      </c>
      <c r="F126" s="19">
        <v>15</v>
      </c>
      <c r="G126" s="19">
        <v>5</v>
      </c>
      <c r="H126" s="19">
        <v>113</v>
      </c>
      <c r="I126" s="19">
        <v>4</v>
      </c>
      <c r="J126" s="19">
        <v>47</v>
      </c>
      <c r="K126" s="19">
        <v>43</v>
      </c>
      <c r="L126" s="19">
        <v>2</v>
      </c>
      <c r="M126" s="19">
        <v>236</v>
      </c>
      <c r="N126" s="19">
        <v>16</v>
      </c>
      <c r="O126" s="19">
        <v>8</v>
      </c>
    </row>
    <row r="127" spans="1:15" ht="13.5" customHeight="1">
      <c r="A127" s="18" t="s">
        <v>133</v>
      </c>
      <c r="B127" s="19">
        <v>0</v>
      </c>
      <c r="C127" s="19">
        <v>7</v>
      </c>
      <c r="D127" s="19">
        <v>82</v>
      </c>
      <c r="E127" s="19">
        <v>5</v>
      </c>
      <c r="F127" s="19">
        <v>4</v>
      </c>
      <c r="G127" s="19">
        <v>3</v>
      </c>
      <c r="H127" s="19">
        <v>64</v>
      </c>
      <c r="I127" s="19">
        <v>6</v>
      </c>
      <c r="J127" s="19">
        <v>29</v>
      </c>
      <c r="K127" s="19">
        <v>21</v>
      </c>
      <c r="L127" s="19">
        <v>2</v>
      </c>
      <c r="M127" s="19">
        <v>81</v>
      </c>
      <c r="N127" s="19">
        <v>28</v>
      </c>
      <c r="O127" s="19">
        <v>8</v>
      </c>
    </row>
    <row r="128" spans="1:15" ht="13.5" customHeight="1">
      <c r="A128" s="18" t="s">
        <v>134</v>
      </c>
      <c r="B128" s="19">
        <v>0</v>
      </c>
      <c r="C128" s="19">
        <v>1</v>
      </c>
      <c r="D128" s="19">
        <v>108</v>
      </c>
      <c r="E128" s="19">
        <v>6</v>
      </c>
      <c r="F128" s="19">
        <v>6</v>
      </c>
      <c r="G128" s="19">
        <v>2</v>
      </c>
      <c r="H128" s="19">
        <v>76</v>
      </c>
      <c r="I128" s="19">
        <v>1</v>
      </c>
      <c r="J128" s="19">
        <v>37</v>
      </c>
      <c r="K128" s="19">
        <v>32</v>
      </c>
      <c r="L128" s="19">
        <v>1</v>
      </c>
      <c r="M128" s="19">
        <v>67</v>
      </c>
      <c r="N128" s="19">
        <v>27</v>
      </c>
      <c r="O128" s="19">
        <v>0</v>
      </c>
    </row>
    <row r="129" spans="1:15" ht="13.5" customHeight="1">
      <c r="A129" s="18" t="s">
        <v>135</v>
      </c>
      <c r="B129" s="19">
        <v>1</v>
      </c>
      <c r="C129" s="19">
        <v>1</v>
      </c>
      <c r="D129" s="19">
        <v>35</v>
      </c>
      <c r="E129" s="19">
        <v>3</v>
      </c>
      <c r="F129" s="19">
        <v>5</v>
      </c>
      <c r="G129" s="19">
        <v>2</v>
      </c>
      <c r="H129" s="19">
        <v>85</v>
      </c>
      <c r="I129" s="19">
        <v>4</v>
      </c>
      <c r="J129" s="19">
        <v>20</v>
      </c>
      <c r="K129" s="19">
        <v>20</v>
      </c>
      <c r="L129" s="19">
        <v>2</v>
      </c>
      <c r="M129" s="19">
        <v>95</v>
      </c>
      <c r="N129" s="19">
        <v>73</v>
      </c>
      <c r="O129" s="19">
        <v>4</v>
      </c>
    </row>
    <row r="130" spans="1:15" ht="13.5" customHeight="1">
      <c r="A130" s="18" t="s">
        <v>136</v>
      </c>
      <c r="B130" s="19">
        <v>0</v>
      </c>
      <c r="C130" s="19">
        <v>1</v>
      </c>
      <c r="D130" s="19">
        <v>53</v>
      </c>
      <c r="E130" s="19">
        <v>7</v>
      </c>
      <c r="F130" s="19">
        <v>4</v>
      </c>
      <c r="G130" s="19">
        <v>4</v>
      </c>
      <c r="H130" s="19">
        <v>95</v>
      </c>
      <c r="I130" s="19">
        <v>9</v>
      </c>
      <c r="J130" s="19">
        <v>20</v>
      </c>
      <c r="K130" s="19">
        <v>18</v>
      </c>
      <c r="L130" s="19">
        <v>0</v>
      </c>
      <c r="M130" s="19">
        <v>99</v>
      </c>
      <c r="N130" s="19">
        <v>21</v>
      </c>
      <c r="O130" s="19">
        <v>4</v>
      </c>
    </row>
    <row r="131" spans="1:15" ht="13.5" customHeight="1">
      <c r="A131" s="18" t="s">
        <v>137</v>
      </c>
      <c r="B131" s="19">
        <v>0</v>
      </c>
      <c r="C131" s="19">
        <v>0</v>
      </c>
      <c r="D131" s="19">
        <v>13</v>
      </c>
      <c r="E131" s="19">
        <v>0</v>
      </c>
      <c r="F131" s="19">
        <v>0</v>
      </c>
      <c r="G131" s="19">
        <v>0</v>
      </c>
      <c r="H131" s="19">
        <v>5</v>
      </c>
      <c r="I131" s="19">
        <v>1</v>
      </c>
      <c r="J131" s="19">
        <v>43</v>
      </c>
      <c r="K131" s="19">
        <v>2</v>
      </c>
      <c r="L131" s="19">
        <v>0</v>
      </c>
      <c r="M131" s="19">
        <v>8</v>
      </c>
      <c r="N131" s="19">
        <v>16</v>
      </c>
      <c r="O131" s="19">
        <v>2</v>
      </c>
    </row>
    <row r="132" spans="1:15" ht="13.5" customHeight="1">
      <c r="A132" s="18" t="s">
        <v>138</v>
      </c>
      <c r="B132" s="19">
        <v>1</v>
      </c>
      <c r="C132" s="19">
        <v>1</v>
      </c>
      <c r="D132" s="19">
        <v>63</v>
      </c>
      <c r="E132" s="19">
        <v>3</v>
      </c>
      <c r="F132" s="19">
        <v>0</v>
      </c>
      <c r="G132" s="19">
        <v>0</v>
      </c>
      <c r="H132" s="19">
        <v>82</v>
      </c>
      <c r="I132" s="19">
        <v>5</v>
      </c>
      <c r="J132" s="19">
        <v>27</v>
      </c>
      <c r="K132" s="19">
        <v>10</v>
      </c>
      <c r="L132" s="19">
        <v>0</v>
      </c>
      <c r="M132" s="19">
        <v>52</v>
      </c>
      <c r="N132" s="19">
        <v>8</v>
      </c>
      <c r="O132" s="19">
        <v>4</v>
      </c>
    </row>
    <row r="133" spans="1:15" ht="13.5" customHeight="1">
      <c r="A133" s="18" t="s">
        <v>140</v>
      </c>
      <c r="B133" s="19">
        <v>2</v>
      </c>
      <c r="C133" s="19">
        <v>3</v>
      </c>
      <c r="D133" s="19">
        <v>92</v>
      </c>
      <c r="E133" s="19">
        <v>15</v>
      </c>
      <c r="F133" s="19">
        <v>10</v>
      </c>
      <c r="G133" s="19">
        <v>2</v>
      </c>
      <c r="H133" s="19">
        <v>200</v>
      </c>
      <c r="I133" s="19">
        <v>15</v>
      </c>
      <c r="J133" s="19">
        <v>109</v>
      </c>
      <c r="K133" s="19">
        <v>53</v>
      </c>
      <c r="L133" s="19">
        <v>2</v>
      </c>
      <c r="M133" s="19">
        <v>204</v>
      </c>
      <c r="N133" s="19">
        <v>72</v>
      </c>
      <c r="O133" s="19">
        <v>16</v>
      </c>
    </row>
    <row r="134" spans="1:15" ht="13.5" customHeight="1">
      <c r="A134" s="18" t="s">
        <v>141</v>
      </c>
      <c r="B134" s="19">
        <v>0</v>
      </c>
      <c r="C134" s="19">
        <v>2</v>
      </c>
      <c r="D134" s="19">
        <v>43</v>
      </c>
      <c r="E134" s="19">
        <v>12</v>
      </c>
      <c r="F134" s="19">
        <v>3</v>
      </c>
      <c r="G134" s="19">
        <v>4</v>
      </c>
      <c r="H134" s="19">
        <v>83</v>
      </c>
      <c r="I134" s="19">
        <v>10</v>
      </c>
      <c r="J134" s="19">
        <v>20</v>
      </c>
      <c r="K134" s="19">
        <v>19</v>
      </c>
      <c r="L134" s="19">
        <v>3</v>
      </c>
      <c r="M134" s="19">
        <v>150</v>
      </c>
      <c r="N134" s="19">
        <v>19</v>
      </c>
      <c r="O134" s="19">
        <v>3</v>
      </c>
    </row>
    <row r="135" spans="1:15" ht="13.5" customHeight="1">
      <c r="A135" s="18" t="s">
        <v>142</v>
      </c>
      <c r="B135" s="19">
        <v>0</v>
      </c>
      <c r="C135" s="19">
        <v>2</v>
      </c>
      <c r="D135" s="19">
        <v>39</v>
      </c>
      <c r="E135" s="19">
        <v>2</v>
      </c>
      <c r="F135" s="19">
        <v>0</v>
      </c>
      <c r="G135" s="19">
        <v>7</v>
      </c>
      <c r="H135" s="19">
        <v>66</v>
      </c>
      <c r="I135" s="19">
        <v>1</v>
      </c>
      <c r="J135" s="19">
        <v>12</v>
      </c>
      <c r="K135" s="19">
        <v>5</v>
      </c>
      <c r="L135" s="19">
        <v>0</v>
      </c>
      <c r="M135" s="19">
        <v>17</v>
      </c>
      <c r="N135" s="19">
        <v>9</v>
      </c>
      <c r="O135" s="19">
        <v>0</v>
      </c>
    </row>
    <row r="136" spans="1:15" ht="13.5" customHeight="1">
      <c r="A136" s="18" t="s">
        <v>143</v>
      </c>
      <c r="B136" s="19">
        <v>8</v>
      </c>
      <c r="C136" s="19">
        <v>40</v>
      </c>
      <c r="D136" s="19">
        <v>1286</v>
      </c>
      <c r="E136" s="19">
        <v>252</v>
      </c>
      <c r="F136" s="19">
        <v>158</v>
      </c>
      <c r="G136" s="19">
        <v>61</v>
      </c>
      <c r="H136" s="19">
        <v>2062</v>
      </c>
      <c r="I136" s="19">
        <v>289</v>
      </c>
      <c r="J136" s="19">
        <v>574</v>
      </c>
      <c r="K136" s="19">
        <v>570</v>
      </c>
      <c r="L136" s="19">
        <v>32</v>
      </c>
      <c r="M136" s="19">
        <v>2124</v>
      </c>
      <c r="N136" s="19">
        <v>689</v>
      </c>
      <c r="O136" s="19">
        <v>106</v>
      </c>
    </row>
    <row r="137" spans="1:15" ht="13.5" customHeight="1">
      <c r="A137" s="18" t="s">
        <v>144</v>
      </c>
      <c r="B137" s="19">
        <v>0</v>
      </c>
      <c r="C137" s="19">
        <v>4</v>
      </c>
      <c r="D137" s="19">
        <v>85</v>
      </c>
      <c r="E137" s="19">
        <v>10</v>
      </c>
      <c r="F137" s="19">
        <v>8</v>
      </c>
      <c r="G137" s="19">
        <v>2</v>
      </c>
      <c r="H137" s="19">
        <v>138</v>
      </c>
      <c r="I137" s="19">
        <v>14</v>
      </c>
      <c r="J137" s="19">
        <v>106</v>
      </c>
      <c r="K137" s="19">
        <v>46</v>
      </c>
      <c r="L137" s="19">
        <v>1</v>
      </c>
      <c r="M137" s="19">
        <v>174</v>
      </c>
      <c r="N137" s="19">
        <v>15</v>
      </c>
      <c r="O137" s="19">
        <v>7</v>
      </c>
    </row>
    <row r="138" spans="1:15" ht="13.5" customHeight="1">
      <c r="A138" s="18" t="s">
        <v>145</v>
      </c>
      <c r="B138" s="19">
        <v>0</v>
      </c>
      <c r="C138" s="19">
        <v>1</v>
      </c>
      <c r="D138" s="19">
        <v>31</v>
      </c>
      <c r="E138" s="19">
        <v>12</v>
      </c>
      <c r="F138" s="19">
        <v>18</v>
      </c>
      <c r="G138" s="19">
        <v>1</v>
      </c>
      <c r="H138" s="19">
        <v>84</v>
      </c>
      <c r="I138" s="19">
        <v>5</v>
      </c>
      <c r="J138" s="19">
        <v>32</v>
      </c>
      <c r="K138" s="19">
        <v>8</v>
      </c>
      <c r="L138" s="19">
        <v>1</v>
      </c>
      <c r="M138" s="19">
        <v>72</v>
      </c>
      <c r="N138" s="19">
        <v>22</v>
      </c>
      <c r="O138" s="19">
        <v>3</v>
      </c>
    </row>
    <row r="139" spans="1:15" ht="13.5" customHeight="1">
      <c r="A139" s="18" t="s">
        <v>146</v>
      </c>
      <c r="B139" s="19">
        <v>0</v>
      </c>
      <c r="C139" s="19">
        <v>2</v>
      </c>
      <c r="D139" s="19">
        <v>145</v>
      </c>
      <c r="E139" s="19">
        <v>7</v>
      </c>
      <c r="F139" s="19">
        <v>9</v>
      </c>
      <c r="G139" s="19">
        <v>1</v>
      </c>
      <c r="H139" s="19">
        <v>71</v>
      </c>
      <c r="I139" s="19">
        <v>5</v>
      </c>
      <c r="J139" s="19">
        <v>12</v>
      </c>
      <c r="K139" s="19">
        <v>9</v>
      </c>
      <c r="L139" s="19">
        <v>1</v>
      </c>
      <c r="M139" s="19">
        <v>50</v>
      </c>
      <c r="N139" s="19">
        <v>38</v>
      </c>
      <c r="O139" s="19">
        <v>4</v>
      </c>
    </row>
    <row r="140" spans="1:15" ht="13.5" customHeight="1">
      <c r="A140" s="18" t="s">
        <v>147</v>
      </c>
      <c r="B140" s="19">
        <v>0</v>
      </c>
      <c r="C140" s="19">
        <v>2</v>
      </c>
      <c r="D140" s="19">
        <v>242</v>
      </c>
      <c r="E140" s="19">
        <v>16</v>
      </c>
      <c r="F140" s="19">
        <v>8</v>
      </c>
      <c r="G140" s="19">
        <v>7</v>
      </c>
      <c r="H140" s="19">
        <v>534</v>
      </c>
      <c r="I140" s="19">
        <v>20</v>
      </c>
      <c r="J140" s="19">
        <v>141</v>
      </c>
      <c r="K140" s="19">
        <v>53</v>
      </c>
      <c r="L140" s="19">
        <v>0</v>
      </c>
      <c r="M140" s="19">
        <v>204</v>
      </c>
      <c r="N140" s="19">
        <v>94</v>
      </c>
      <c r="O140" s="19">
        <v>12</v>
      </c>
    </row>
    <row r="141" spans="1:15" ht="13.5" customHeight="1">
      <c r="A141" s="18" t="s">
        <v>148</v>
      </c>
      <c r="B141" s="19">
        <v>0</v>
      </c>
      <c r="C141" s="19">
        <v>13</v>
      </c>
      <c r="D141" s="19">
        <v>171</v>
      </c>
      <c r="E141" s="19">
        <v>25</v>
      </c>
      <c r="F141" s="19">
        <v>23</v>
      </c>
      <c r="G141" s="19">
        <v>3</v>
      </c>
      <c r="H141" s="19">
        <v>261</v>
      </c>
      <c r="I141" s="19">
        <v>35</v>
      </c>
      <c r="J141" s="19">
        <v>80</v>
      </c>
      <c r="K141" s="19">
        <v>112</v>
      </c>
      <c r="L141" s="19">
        <v>5</v>
      </c>
      <c r="M141" s="19">
        <v>361</v>
      </c>
      <c r="N141" s="19">
        <v>77</v>
      </c>
      <c r="O141" s="19">
        <v>10</v>
      </c>
    </row>
    <row r="142" spans="1:15" ht="13.5" customHeight="1">
      <c r="A142" s="18" t="s">
        <v>149</v>
      </c>
      <c r="B142" s="19">
        <v>0</v>
      </c>
      <c r="C142" s="19">
        <v>2</v>
      </c>
      <c r="D142" s="19">
        <v>182</v>
      </c>
      <c r="E142" s="19">
        <v>17</v>
      </c>
      <c r="F142" s="19">
        <v>6</v>
      </c>
      <c r="G142" s="19">
        <v>3</v>
      </c>
      <c r="H142" s="19">
        <v>281</v>
      </c>
      <c r="I142" s="19">
        <v>15</v>
      </c>
      <c r="J142" s="19">
        <v>78</v>
      </c>
      <c r="K142" s="19">
        <v>23</v>
      </c>
      <c r="L142" s="19">
        <v>2</v>
      </c>
      <c r="M142" s="19">
        <v>72</v>
      </c>
      <c r="N142" s="19">
        <v>39</v>
      </c>
      <c r="O142" s="19">
        <v>13</v>
      </c>
    </row>
    <row r="143" spans="1:15" ht="13.5" customHeight="1">
      <c r="A143" s="18" t="s">
        <v>150</v>
      </c>
      <c r="B143" s="19">
        <v>0</v>
      </c>
      <c r="C143" s="19">
        <v>1</v>
      </c>
      <c r="D143" s="19">
        <v>22</v>
      </c>
      <c r="E143" s="19">
        <v>8</v>
      </c>
      <c r="F143" s="19">
        <v>1</v>
      </c>
      <c r="G143" s="19">
        <v>2</v>
      </c>
      <c r="H143" s="19">
        <v>24</v>
      </c>
      <c r="I143" s="19">
        <v>0</v>
      </c>
      <c r="J143" s="19">
        <v>14</v>
      </c>
      <c r="K143" s="19">
        <v>17</v>
      </c>
      <c r="L143" s="19">
        <v>1</v>
      </c>
      <c r="M143" s="19">
        <v>46</v>
      </c>
      <c r="N143" s="19">
        <v>11</v>
      </c>
      <c r="O143" s="19">
        <v>5</v>
      </c>
    </row>
    <row r="144" spans="1:15" ht="13.5" customHeight="1">
      <c r="A144" s="18" t="s">
        <v>151</v>
      </c>
      <c r="B144" s="19">
        <v>2</v>
      </c>
      <c r="C144" s="19">
        <v>5</v>
      </c>
      <c r="D144" s="19">
        <v>307</v>
      </c>
      <c r="E144" s="19">
        <v>39</v>
      </c>
      <c r="F144" s="19">
        <v>27</v>
      </c>
      <c r="G144" s="19">
        <v>10</v>
      </c>
      <c r="H144" s="19">
        <v>631</v>
      </c>
      <c r="I144" s="19">
        <v>63</v>
      </c>
      <c r="J144" s="19">
        <v>195</v>
      </c>
      <c r="K144" s="19">
        <v>96</v>
      </c>
      <c r="L144" s="19">
        <v>6</v>
      </c>
      <c r="M144" s="19">
        <v>333</v>
      </c>
      <c r="N144" s="19">
        <v>56</v>
      </c>
      <c r="O144" s="19">
        <v>38</v>
      </c>
    </row>
    <row r="145" spans="1:15" ht="13.5" customHeight="1">
      <c r="A145" s="18" t="s">
        <v>152</v>
      </c>
      <c r="B145" s="19">
        <v>0</v>
      </c>
      <c r="C145" s="19">
        <v>0</v>
      </c>
      <c r="D145" s="19">
        <v>23</v>
      </c>
      <c r="E145" s="19">
        <v>14</v>
      </c>
      <c r="F145" s="19">
        <v>4</v>
      </c>
      <c r="G145" s="19">
        <v>0</v>
      </c>
      <c r="H145" s="19">
        <v>55</v>
      </c>
      <c r="I145" s="19">
        <v>1</v>
      </c>
      <c r="J145" s="19">
        <v>24</v>
      </c>
      <c r="K145" s="19">
        <v>12</v>
      </c>
      <c r="L145" s="19">
        <v>1</v>
      </c>
      <c r="M145" s="19">
        <v>68</v>
      </c>
      <c r="N145" s="19">
        <v>15</v>
      </c>
      <c r="O145" s="19">
        <v>1</v>
      </c>
    </row>
    <row r="146" spans="1:15" ht="13.5" customHeight="1">
      <c r="A146" s="18" t="s">
        <v>153</v>
      </c>
      <c r="B146" s="19">
        <v>0</v>
      </c>
      <c r="C146" s="19">
        <v>0</v>
      </c>
      <c r="D146" s="19">
        <v>11</v>
      </c>
      <c r="E146" s="19">
        <v>3</v>
      </c>
      <c r="F146" s="19">
        <v>0</v>
      </c>
      <c r="G146" s="19">
        <v>0</v>
      </c>
      <c r="H146" s="19">
        <v>18</v>
      </c>
      <c r="I146" s="19">
        <v>0</v>
      </c>
      <c r="J146" s="19">
        <v>35</v>
      </c>
      <c r="K146" s="19">
        <v>5</v>
      </c>
      <c r="L146" s="19">
        <v>0</v>
      </c>
      <c r="M146" s="19">
        <v>20</v>
      </c>
      <c r="N146" s="19">
        <v>10</v>
      </c>
      <c r="O146" s="19">
        <v>0</v>
      </c>
    </row>
    <row r="147" spans="1:15" ht="13.5" customHeight="1">
      <c r="A147" s="18" t="s">
        <v>154</v>
      </c>
      <c r="B147" s="19">
        <v>1</v>
      </c>
      <c r="C147" s="19">
        <v>2</v>
      </c>
      <c r="D147" s="19">
        <v>123</v>
      </c>
      <c r="E147" s="19">
        <v>11</v>
      </c>
      <c r="F147" s="19">
        <v>7</v>
      </c>
      <c r="G147" s="19">
        <v>2</v>
      </c>
      <c r="H147" s="19">
        <v>99</v>
      </c>
      <c r="I147" s="19">
        <v>6</v>
      </c>
      <c r="J147" s="19">
        <v>42</v>
      </c>
      <c r="K147" s="19">
        <v>21</v>
      </c>
      <c r="L147" s="19">
        <v>0</v>
      </c>
      <c r="M147" s="19">
        <v>112</v>
      </c>
      <c r="N147" s="19">
        <v>52</v>
      </c>
      <c r="O147" s="19">
        <v>7</v>
      </c>
    </row>
    <row r="148" spans="1:15" ht="13.5" customHeight="1">
      <c r="A148" s="18" t="s">
        <v>155</v>
      </c>
      <c r="B148" s="19">
        <v>0</v>
      </c>
      <c r="C148" s="19">
        <v>2</v>
      </c>
      <c r="D148" s="19">
        <v>75</v>
      </c>
      <c r="E148" s="19">
        <v>9</v>
      </c>
      <c r="F148" s="19">
        <v>3</v>
      </c>
      <c r="G148" s="19">
        <v>2</v>
      </c>
      <c r="H148" s="19">
        <v>90</v>
      </c>
      <c r="I148" s="19">
        <v>8</v>
      </c>
      <c r="J148" s="19">
        <v>35</v>
      </c>
      <c r="K148" s="19">
        <v>29</v>
      </c>
      <c r="L148" s="19">
        <v>0</v>
      </c>
      <c r="M148" s="19">
        <v>87</v>
      </c>
      <c r="N148" s="19">
        <v>15</v>
      </c>
      <c r="O148" s="19">
        <v>1</v>
      </c>
    </row>
    <row r="149" spans="1:15" ht="13.5" customHeight="1">
      <c r="A149" s="18" t="s">
        <v>156</v>
      </c>
      <c r="B149" s="19">
        <v>0</v>
      </c>
      <c r="C149" s="19">
        <v>2</v>
      </c>
      <c r="D149" s="19">
        <v>74</v>
      </c>
      <c r="E149" s="19">
        <v>4</v>
      </c>
      <c r="F149" s="19">
        <v>4</v>
      </c>
      <c r="G149" s="19">
        <v>4</v>
      </c>
      <c r="H149" s="19">
        <v>102</v>
      </c>
      <c r="I149" s="19">
        <v>9</v>
      </c>
      <c r="J149" s="19">
        <v>72</v>
      </c>
      <c r="K149" s="19">
        <v>11</v>
      </c>
      <c r="L149" s="19">
        <v>0</v>
      </c>
      <c r="M149" s="19">
        <v>114</v>
      </c>
      <c r="N149" s="19">
        <v>90</v>
      </c>
      <c r="O149" s="19">
        <v>5</v>
      </c>
    </row>
    <row r="150" spans="1:15" ht="13.5" customHeight="1">
      <c r="A150" s="18" t="s">
        <v>157</v>
      </c>
      <c r="B150" s="19">
        <v>9</v>
      </c>
      <c r="C150" s="19">
        <v>42</v>
      </c>
      <c r="D150" s="19">
        <v>752</v>
      </c>
      <c r="E150" s="19">
        <v>183</v>
      </c>
      <c r="F150" s="19">
        <v>152</v>
      </c>
      <c r="G150" s="19">
        <v>32</v>
      </c>
      <c r="H150" s="19">
        <v>2106</v>
      </c>
      <c r="I150" s="19">
        <v>254</v>
      </c>
      <c r="J150" s="19">
        <v>369</v>
      </c>
      <c r="K150" s="19">
        <v>566</v>
      </c>
      <c r="L150" s="19">
        <v>17</v>
      </c>
      <c r="M150" s="19">
        <v>1911</v>
      </c>
      <c r="N150" s="19">
        <v>172</v>
      </c>
      <c r="O150" s="19">
        <v>69</v>
      </c>
    </row>
    <row r="151" spans="1:15" ht="13.5" customHeight="1">
      <c r="A151" s="18" t="s">
        <v>158</v>
      </c>
      <c r="B151" s="19">
        <v>0</v>
      </c>
      <c r="C151" s="19">
        <v>0</v>
      </c>
      <c r="D151" s="19">
        <v>35</v>
      </c>
      <c r="E151" s="19">
        <v>1</v>
      </c>
      <c r="F151" s="19">
        <v>3</v>
      </c>
      <c r="G151" s="19">
        <v>0</v>
      </c>
      <c r="H151" s="19">
        <v>57</v>
      </c>
      <c r="I151" s="19">
        <v>6</v>
      </c>
      <c r="J151" s="19">
        <v>33</v>
      </c>
      <c r="K151" s="19">
        <v>7</v>
      </c>
      <c r="L151" s="19">
        <v>0</v>
      </c>
      <c r="M151" s="19">
        <v>74</v>
      </c>
      <c r="N151" s="19">
        <v>60</v>
      </c>
      <c r="O151" s="19">
        <v>3</v>
      </c>
    </row>
    <row r="152" spans="1:15" ht="13.5" customHeight="1">
      <c r="A152" s="18" t="s">
        <v>159</v>
      </c>
      <c r="B152" s="19">
        <v>0</v>
      </c>
      <c r="C152" s="19">
        <v>0</v>
      </c>
      <c r="D152" s="19">
        <v>95</v>
      </c>
      <c r="E152" s="19">
        <v>12</v>
      </c>
      <c r="F152" s="19">
        <v>2</v>
      </c>
      <c r="G152" s="19">
        <v>4</v>
      </c>
      <c r="H152" s="19">
        <v>190</v>
      </c>
      <c r="I152" s="19">
        <v>11</v>
      </c>
      <c r="J152" s="19">
        <v>63</v>
      </c>
      <c r="K152" s="19">
        <v>34</v>
      </c>
      <c r="L152" s="19">
        <v>0</v>
      </c>
      <c r="M152" s="19">
        <v>135</v>
      </c>
      <c r="N152" s="19">
        <v>59</v>
      </c>
      <c r="O152" s="19">
        <v>11</v>
      </c>
    </row>
    <row r="153" spans="1:15" ht="13.5" customHeight="1">
      <c r="A153" s="18" t="s">
        <v>160</v>
      </c>
      <c r="B153" s="19">
        <v>4</v>
      </c>
      <c r="C153" s="19">
        <v>7</v>
      </c>
      <c r="D153" s="19">
        <v>244</v>
      </c>
      <c r="E153" s="19">
        <v>16</v>
      </c>
      <c r="F153" s="19">
        <v>9</v>
      </c>
      <c r="G153" s="19">
        <v>4</v>
      </c>
      <c r="H153" s="19">
        <v>228</v>
      </c>
      <c r="I153" s="19">
        <v>17</v>
      </c>
      <c r="J153" s="19">
        <v>88</v>
      </c>
      <c r="K153" s="19">
        <v>63</v>
      </c>
      <c r="L153" s="19">
        <v>0</v>
      </c>
      <c r="M153" s="19">
        <v>271</v>
      </c>
      <c r="N153" s="19">
        <v>105</v>
      </c>
      <c r="O153" s="19">
        <v>16</v>
      </c>
    </row>
    <row r="154" spans="1:15" ht="13.5" customHeight="1">
      <c r="A154" s="18" t="s">
        <v>161</v>
      </c>
      <c r="B154" s="19">
        <v>0</v>
      </c>
      <c r="C154" s="19">
        <v>0</v>
      </c>
      <c r="D154" s="19">
        <v>46</v>
      </c>
      <c r="E154" s="19">
        <v>0</v>
      </c>
      <c r="F154" s="19">
        <v>6</v>
      </c>
      <c r="G154" s="19">
        <v>0</v>
      </c>
      <c r="H154" s="19">
        <v>38</v>
      </c>
      <c r="I154" s="19">
        <v>3</v>
      </c>
      <c r="J154" s="19">
        <v>9</v>
      </c>
      <c r="K154" s="19">
        <v>10</v>
      </c>
      <c r="L154" s="19">
        <v>0</v>
      </c>
      <c r="M154" s="19">
        <v>26</v>
      </c>
      <c r="N154" s="19">
        <v>31</v>
      </c>
      <c r="O154" s="19">
        <v>3</v>
      </c>
    </row>
    <row r="155" spans="1:15" ht="13.5" customHeight="1">
      <c r="A155" s="18" t="s">
        <v>162</v>
      </c>
      <c r="B155" s="19">
        <v>0</v>
      </c>
      <c r="C155" s="19">
        <v>5</v>
      </c>
      <c r="D155" s="19">
        <v>99</v>
      </c>
      <c r="E155" s="19">
        <v>12</v>
      </c>
      <c r="F155" s="19">
        <v>7</v>
      </c>
      <c r="G155" s="19">
        <v>2</v>
      </c>
      <c r="H155" s="19">
        <v>156</v>
      </c>
      <c r="I155" s="19">
        <v>7</v>
      </c>
      <c r="J155" s="19">
        <v>63</v>
      </c>
      <c r="K155" s="19">
        <v>50</v>
      </c>
      <c r="L155" s="19">
        <v>3</v>
      </c>
      <c r="M155" s="19">
        <v>135</v>
      </c>
      <c r="N155" s="19">
        <v>32</v>
      </c>
      <c r="O155" s="19">
        <v>5</v>
      </c>
    </row>
    <row r="156" spans="1:15" ht="13.5" customHeight="1">
      <c r="A156" s="18" t="s">
        <v>139</v>
      </c>
      <c r="B156" s="19">
        <v>0</v>
      </c>
      <c r="C156" s="19">
        <v>4</v>
      </c>
      <c r="D156" s="19">
        <v>99</v>
      </c>
      <c r="E156" s="19">
        <v>6</v>
      </c>
      <c r="F156" s="19">
        <v>9</v>
      </c>
      <c r="G156" s="19">
        <v>11</v>
      </c>
      <c r="H156" s="19">
        <v>98</v>
      </c>
      <c r="I156" s="19">
        <v>6</v>
      </c>
      <c r="J156" s="19">
        <v>49</v>
      </c>
      <c r="K156" s="19">
        <v>42</v>
      </c>
      <c r="L156" s="19">
        <v>0</v>
      </c>
      <c r="M156" s="19">
        <v>115</v>
      </c>
      <c r="N156" s="19">
        <v>34</v>
      </c>
      <c r="O156" s="19">
        <v>4</v>
      </c>
    </row>
    <row r="157" spans="1:15" ht="13.5" customHeight="1">
      <c r="A157" s="18" t="s">
        <v>163</v>
      </c>
      <c r="B157" s="19">
        <v>0</v>
      </c>
      <c r="C157" s="19">
        <v>0</v>
      </c>
      <c r="D157" s="19">
        <v>41</v>
      </c>
      <c r="E157" s="19">
        <v>4</v>
      </c>
      <c r="F157" s="19">
        <v>0</v>
      </c>
      <c r="G157" s="19">
        <v>4</v>
      </c>
      <c r="H157" s="19">
        <v>69</v>
      </c>
      <c r="I157" s="19">
        <v>1</v>
      </c>
      <c r="J157" s="19">
        <v>12</v>
      </c>
      <c r="K157" s="19">
        <v>17</v>
      </c>
      <c r="L157" s="19">
        <v>0</v>
      </c>
      <c r="M157" s="19">
        <v>33</v>
      </c>
      <c r="N157" s="19">
        <v>2</v>
      </c>
      <c r="O157" s="19">
        <v>4</v>
      </c>
    </row>
    <row r="158" spans="1:15" ht="13.5" customHeight="1">
      <c r="A158" s="18" t="s">
        <v>164</v>
      </c>
      <c r="B158" s="19">
        <v>2</v>
      </c>
      <c r="C158" s="19">
        <v>2</v>
      </c>
      <c r="D158" s="19">
        <v>125</v>
      </c>
      <c r="E158" s="19">
        <v>11</v>
      </c>
      <c r="F158" s="19">
        <v>8</v>
      </c>
      <c r="G158" s="19">
        <v>4</v>
      </c>
      <c r="H158" s="19">
        <v>215</v>
      </c>
      <c r="I158" s="19">
        <v>21</v>
      </c>
      <c r="J158" s="19">
        <v>67</v>
      </c>
      <c r="K158" s="19">
        <v>52</v>
      </c>
      <c r="L158" s="19">
        <v>2</v>
      </c>
      <c r="M158" s="19">
        <v>134</v>
      </c>
      <c r="N158" s="19">
        <v>85</v>
      </c>
      <c r="O158" s="19">
        <v>18</v>
      </c>
    </row>
    <row r="159" spans="1:15" ht="13.5" customHeight="1">
      <c r="A159" s="18" t="s">
        <v>165</v>
      </c>
      <c r="B159" s="19">
        <v>23</v>
      </c>
      <c r="C159" s="19">
        <v>106</v>
      </c>
      <c r="D159" s="19">
        <v>2113</v>
      </c>
      <c r="E159" s="19">
        <v>480</v>
      </c>
      <c r="F159" s="19">
        <v>384</v>
      </c>
      <c r="G159" s="19">
        <v>151</v>
      </c>
      <c r="H159" s="19">
        <v>4347</v>
      </c>
      <c r="I159" s="19">
        <v>588</v>
      </c>
      <c r="J159" s="19">
        <v>1015</v>
      </c>
      <c r="K159" s="19">
        <v>1523</v>
      </c>
      <c r="L159" s="19">
        <v>259</v>
      </c>
      <c r="M159" s="19">
        <v>5386</v>
      </c>
      <c r="N159" s="19">
        <v>566</v>
      </c>
      <c r="O159" s="19">
        <v>128</v>
      </c>
    </row>
    <row r="160" spans="1:15" ht="13.5" customHeight="1">
      <c r="A160" s="18" t="s">
        <v>166</v>
      </c>
      <c r="B160" s="19">
        <v>2</v>
      </c>
      <c r="C160" s="19">
        <v>2</v>
      </c>
      <c r="D160" s="19">
        <v>44</v>
      </c>
      <c r="E160" s="19">
        <v>4</v>
      </c>
      <c r="F160" s="19">
        <v>3</v>
      </c>
      <c r="G160" s="19">
        <v>0</v>
      </c>
      <c r="H160" s="19">
        <v>47</v>
      </c>
      <c r="I160" s="19">
        <v>1</v>
      </c>
      <c r="J160" s="19">
        <v>15</v>
      </c>
      <c r="K160" s="19">
        <v>9</v>
      </c>
      <c r="L160" s="19">
        <v>0</v>
      </c>
      <c r="M160" s="19">
        <v>46</v>
      </c>
      <c r="N160" s="19">
        <v>10</v>
      </c>
      <c r="O160" s="19">
        <v>1</v>
      </c>
    </row>
    <row r="161" spans="1:15" ht="13.5" customHeight="1">
      <c r="A161" s="18" t="s">
        <v>167</v>
      </c>
      <c r="B161" s="19">
        <v>0</v>
      </c>
      <c r="C161" s="19">
        <v>1</v>
      </c>
      <c r="D161" s="19">
        <v>62</v>
      </c>
      <c r="E161" s="19">
        <v>6</v>
      </c>
      <c r="F161" s="19">
        <v>1</v>
      </c>
      <c r="G161" s="19">
        <v>5</v>
      </c>
      <c r="H161" s="19">
        <v>94</v>
      </c>
      <c r="I161" s="19">
        <v>4</v>
      </c>
      <c r="J161" s="19">
        <v>60</v>
      </c>
      <c r="K161" s="19">
        <v>18</v>
      </c>
      <c r="L161" s="19">
        <v>2</v>
      </c>
      <c r="M161" s="19">
        <v>64</v>
      </c>
      <c r="N161" s="19">
        <v>45</v>
      </c>
      <c r="O161" s="19">
        <v>5</v>
      </c>
    </row>
    <row r="162" spans="1:15" ht="13.5" customHeight="1">
      <c r="A162" s="18" t="s">
        <v>248</v>
      </c>
      <c r="B162" s="19">
        <v>0</v>
      </c>
      <c r="C162" s="19">
        <v>0</v>
      </c>
      <c r="D162" s="19">
        <v>15</v>
      </c>
      <c r="E162" s="19">
        <v>2</v>
      </c>
      <c r="F162" s="19">
        <v>1</v>
      </c>
      <c r="G162" s="19">
        <v>2</v>
      </c>
      <c r="H162" s="19">
        <v>23</v>
      </c>
      <c r="I162" s="19">
        <v>2</v>
      </c>
      <c r="J162" s="19">
        <v>10</v>
      </c>
      <c r="K162" s="19">
        <v>4</v>
      </c>
      <c r="L162" s="19">
        <v>0</v>
      </c>
      <c r="M162" s="19">
        <v>39</v>
      </c>
      <c r="N162" s="19">
        <v>8</v>
      </c>
      <c r="O162" s="19">
        <v>2</v>
      </c>
    </row>
    <row r="163" spans="1:15" ht="13.5" customHeight="1">
      <c r="A163" s="18" t="s">
        <v>169</v>
      </c>
      <c r="B163" s="19">
        <v>1</v>
      </c>
      <c r="C163" s="19">
        <v>1</v>
      </c>
      <c r="D163" s="19">
        <v>65</v>
      </c>
      <c r="E163" s="19">
        <v>4</v>
      </c>
      <c r="F163" s="19">
        <v>6</v>
      </c>
      <c r="G163" s="19">
        <v>1</v>
      </c>
      <c r="H163" s="19">
        <v>51</v>
      </c>
      <c r="I163" s="19">
        <v>3</v>
      </c>
      <c r="J163" s="19">
        <v>26</v>
      </c>
      <c r="K163" s="19">
        <v>8</v>
      </c>
      <c r="L163" s="19">
        <v>0</v>
      </c>
      <c r="M163" s="19">
        <v>62</v>
      </c>
      <c r="N163" s="19">
        <v>19</v>
      </c>
      <c r="O163" s="19">
        <v>3</v>
      </c>
    </row>
    <row r="164" spans="1:15" ht="13.5" customHeight="1">
      <c r="A164" s="18" t="s">
        <v>170</v>
      </c>
      <c r="B164" s="19">
        <v>1</v>
      </c>
      <c r="C164" s="19">
        <v>3</v>
      </c>
      <c r="D164" s="19">
        <v>88</v>
      </c>
      <c r="E164" s="19">
        <v>17</v>
      </c>
      <c r="F164" s="19">
        <v>7</v>
      </c>
      <c r="G164" s="19">
        <v>1</v>
      </c>
      <c r="H164" s="19">
        <v>123</v>
      </c>
      <c r="I164" s="19">
        <v>12</v>
      </c>
      <c r="J164" s="19">
        <v>63</v>
      </c>
      <c r="K164" s="19">
        <v>28</v>
      </c>
      <c r="L164" s="19">
        <v>2</v>
      </c>
      <c r="M164" s="19">
        <v>119</v>
      </c>
      <c r="N164" s="19">
        <v>36</v>
      </c>
      <c r="O164" s="19">
        <v>6</v>
      </c>
    </row>
    <row r="165" spans="1:15" ht="13.5" customHeight="1">
      <c r="A165" s="18" t="s">
        <v>171</v>
      </c>
      <c r="B165" s="19">
        <v>0</v>
      </c>
      <c r="C165" s="19">
        <v>7</v>
      </c>
      <c r="D165" s="19">
        <v>216</v>
      </c>
      <c r="E165" s="19">
        <v>23</v>
      </c>
      <c r="F165" s="19">
        <v>19</v>
      </c>
      <c r="G165" s="19">
        <v>11</v>
      </c>
      <c r="H165" s="19">
        <v>299</v>
      </c>
      <c r="I165" s="19">
        <v>28</v>
      </c>
      <c r="J165" s="19">
        <v>59</v>
      </c>
      <c r="K165" s="19">
        <v>75</v>
      </c>
      <c r="L165" s="19">
        <v>6</v>
      </c>
      <c r="M165" s="19">
        <v>325</v>
      </c>
      <c r="N165" s="19">
        <v>104</v>
      </c>
      <c r="O165" s="19">
        <v>26</v>
      </c>
    </row>
    <row r="166" spans="1:15" ht="13.5" customHeight="1">
      <c r="A166" s="18" t="s">
        <v>172</v>
      </c>
      <c r="B166" s="19">
        <v>0</v>
      </c>
      <c r="C166" s="19">
        <v>1</v>
      </c>
      <c r="D166" s="19">
        <v>88</v>
      </c>
      <c r="E166" s="19">
        <v>12</v>
      </c>
      <c r="F166" s="19">
        <v>6</v>
      </c>
      <c r="G166" s="19">
        <v>1</v>
      </c>
      <c r="H166" s="19">
        <v>118</v>
      </c>
      <c r="I166" s="19">
        <v>5</v>
      </c>
      <c r="J166" s="19">
        <v>32</v>
      </c>
      <c r="K166" s="19">
        <v>35</v>
      </c>
      <c r="L166" s="19">
        <v>1</v>
      </c>
      <c r="M166" s="19">
        <v>78</v>
      </c>
      <c r="N166" s="19">
        <v>90</v>
      </c>
      <c r="O166" s="19">
        <v>7</v>
      </c>
    </row>
    <row r="167" spans="1:15" ht="13.5" customHeight="1">
      <c r="A167" s="18" t="s">
        <v>173</v>
      </c>
      <c r="B167" s="19">
        <v>0</v>
      </c>
      <c r="C167" s="19">
        <v>1</v>
      </c>
      <c r="D167" s="19">
        <v>99</v>
      </c>
      <c r="E167" s="19">
        <v>0</v>
      </c>
      <c r="F167" s="19">
        <v>3</v>
      </c>
      <c r="G167" s="19">
        <v>3</v>
      </c>
      <c r="H167" s="19">
        <v>89</v>
      </c>
      <c r="I167" s="19">
        <v>4</v>
      </c>
      <c r="J167" s="19">
        <v>24</v>
      </c>
      <c r="K167" s="19">
        <v>15</v>
      </c>
      <c r="L167" s="19">
        <v>0</v>
      </c>
      <c r="M167" s="19">
        <v>80</v>
      </c>
      <c r="N167" s="19">
        <v>50</v>
      </c>
      <c r="O167" s="19">
        <v>4</v>
      </c>
    </row>
    <row r="168" spans="1:15" ht="13.5" customHeight="1">
      <c r="A168" s="18" t="s">
        <v>174</v>
      </c>
      <c r="B168" s="19">
        <v>0</v>
      </c>
      <c r="C168" s="19">
        <v>2</v>
      </c>
      <c r="D168" s="19">
        <v>63</v>
      </c>
      <c r="E168" s="19">
        <v>6</v>
      </c>
      <c r="F168" s="19">
        <v>1</v>
      </c>
      <c r="G168" s="19">
        <v>1</v>
      </c>
      <c r="H168" s="19">
        <v>74</v>
      </c>
      <c r="I168" s="19">
        <v>4</v>
      </c>
      <c r="J168" s="19">
        <v>31</v>
      </c>
      <c r="K168" s="19">
        <v>29</v>
      </c>
      <c r="L168" s="19">
        <v>0</v>
      </c>
      <c r="M168" s="19">
        <v>71</v>
      </c>
      <c r="N168" s="19">
        <v>17</v>
      </c>
      <c r="O168" s="19">
        <v>2</v>
      </c>
    </row>
    <row r="169" spans="1:15" ht="13.5" customHeight="1">
      <c r="A169" s="18" t="s">
        <v>175</v>
      </c>
      <c r="B169" s="19">
        <v>1</v>
      </c>
      <c r="C169" s="19">
        <v>7</v>
      </c>
      <c r="D169" s="19">
        <v>157</v>
      </c>
      <c r="E169" s="19">
        <v>4</v>
      </c>
      <c r="F169" s="19">
        <v>13</v>
      </c>
      <c r="G169" s="19">
        <v>3</v>
      </c>
      <c r="H169" s="19">
        <v>151</v>
      </c>
      <c r="I169" s="19">
        <v>6</v>
      </c>
      <c r="J169" s="19">
        <v>48</v>
      </c>
      <c r="K169" s="19">
        <v>45</v>
      </c>
      <c r="L169" s="19">
        <v>1</v>
      </c>
      <c r="M169" s="19">
        <v>141</v>
      </c>
      <c r="N169" s="19">
        <v>43</v>
      </c>
      <c r="O169" s="19">
        <v>4</v>
      </c>
    </row>
    <row r="170" spans="1:15" ht="13.5" customHeight="1">
      <c r="A170" s="18" t="s">
        <v>176</v>
      </c>
      <c r="B170" s="19">
        <v>3</v>
      </c>
      <c r="C170" s="19">
        <v>1</v>
      </c>
      <c r="D170" s="19">
        <v>109</v>
      </c>
      <c r="E170" s="19">
        <v>9</v>
      </c>
      <c r="F170" s="19">
        <v>20</v>
      </c>
      <c r="G170" s="19">
        <v>3</v>
      </c>
      <c r="H170" s="19">
        <v>132</v>
      </c>
      <c r="I170" s="19">
        <v>16</v>
      </c>
      <c r="J170" s="19">
        <v>65</v>
      </c>
      <c r="K170" s="19">
        <v>33</v>
      </c>
      <c r="L170" s="19">
        <v>2</v>
      </c>
      <c r="M170" s="19">
        <v>168</v>
      </c>
      <c r="N170" s="19">
        <v>36</v>
      </c>
      <c r="O170" s="19">
        <v>9</v>
      </c>
    </row>
    <row r="171" spans="1:15" ht="13.5" customHeight="1">
      <c r="A171" s="18" t="s">
        <v>177</v>
      </c>
      <c r="B171" s="19">
        <v>0</v>
      </c>
      <c r="C171" s="19">
        <v>0</v>
      </c>
      <c r="D171" s="19">
        <v>13</v>
      </c>
      <c r="E171" s="19">
        <v>7</v>
      </c>
      <c r="F171" s="19">
        <v>2</v>
      </c>
      <c r="G171" s="19">
        <v>1</v>
      </c>
      <c r="H171" s="19">
        <v>48</v>
      </c>
      <c r="I171" s="19">
        <v>3</v>
      </c>
      <c r="J171" s="19">
        <v>13</v>
      </c>
      <c r="K171" s="19">
        <v>11</v>
      </c>
      <c r="L171" s="19">
        <v>1</v>
      </c>
      <c r="M171" s="19">
        <v>46</v>
      </c>
      <c r="N171" s="19">
        <v>14</v>
      </c>
      <c r="O171" s="19">
        <v>5</v>
      </c>
    </row>
    <row r="172" spans="1:15" ht="13.5" customHeight="1">
      <c r="A172" s="18" t="s">
        <v>178</v>
      </c>
      <c r="B172" s="19">
        <v>1</v>
      </c>
      <c r="C172" s="19">
        <v>3</v>
      </c>
      <c r="D172" s="19">
        <v>123</v>
      </c>
      <c r="E172" s="19">
        <v>19</v>
      </c>
      <c r="F172" s="19">
        <v>6</v>
      </c>
      <c r="G172" s="19">
        <v>4</v>
      </c>
      <c r="H172" s="19">
        <v>199</v>
      </c>
      <c r="I172" s="19">
        <v>13</v>
      </c>
      <c r="J172" s="19">
        <v>39</v>
      </c>
      <c r="K172" s="19">
        <v>25</v>
      </c>
      <c r="L172" s="19">
        <v>6</v>
      </c>
      <c r="M172" s="19">
        <v>102</v>
      </c>
      <c r="N172" s="19">
        <v>43</v>
      </c>
      <c r="O172" s="19">
        <v>13</v>
      </c>
    </row>
    <row r="173" spans="1:15" ht="13.5" customHeight="1">
      <c r="A173" s="18" t="s">
        <v>179</v>
      </c>
      <c r="B173" s="19">
        <v>1</v>
      </c>
      <c r="C173" s="19">
        <v>0</v>
      </c>
      <c r="D173" s="19">
        <v>50</v>
      </c>
      <c r="E173" s="19">
        <v>2</v>
      </c>
      <c r="F173" s="19">
        <v>2</v>
      </c>
      <c r="G173" s="19">
        <v>3</v>
      </c>
      <c r="H173" s="19">
        <v>72</v>
      </c>
      <c r="I173" s="19">
        <v>3</v>
      </c>
      <c r="J173" s="19">
        <v>29</v>
      </c>
      <c r="K173" s="19">
        <v>15</v>
      </c>
      <c r="L173" s="19">
        <v>0</v>
      </c>
      <c r="M173" s="19">
        <v>41</v>
      </c>
      <c r="N173" s="19">
        <v>9</v>
      </c>
      <c r="O173" s="19">
        <v>0</v>
      </c>
    </row>
    <row r="174" spans="1:15" ht="13.5" customHeight="1">
      <c r="A174" s="18" t="s">
        <v>180</v>
      </c>
      <c r="B174" s="19">
        <v>0</v>
      </c>
      <c r="C174" s="19">
        <v>1</v>
      </c>
      <c r="D174" s="19">
        <v>66</v>
      </c>
      <c r="E174" s="19">
        <v>10</v>
      </c>
      <c r="F174" s="19">
        <v>0</v>
      </c>
      <c r="G174" s="19">
        <v>0</v>
      </c>
      <c r="H174" s="19">
        <v>78</v>
      </c>
      <c r="I174" s="19">
        <v>4</v>
      </c>
      <c r="J174" s="19">
        <v>29</v>
      </c>
      <c r="K174" s="19">
        <v>11</v>
      </c>
      <c r="L174" s="19">
        <v>2</v>
      </c>
      <c r="M174" s="19">
        <v>19</v>
      </c>
      <c r="N174" s="19">
        <v>26</v>
      </c>
      <c r="O174" s="19">
        <v>6</v>
      </c>
    </row>
    <row r="175" spans="1:15" ht="13.5" customHeight="1">
      <c r="A175" s="18" t="s">
        <v>181</v>
      </c>
      <c r="B175" s="19">
        <v>1</v>
      </c>
      <c r="C175" s="19">
        <v>2</v>
      </c>
      <c r="D175" s="19">
        <v>90</v>
      </c>
      <c r="E175" s="19">
        <v>4</v>
      </c>
      <c r="F175" s="19">
        <v>8</v>
      </c>
      <c r="G175" s="19">
        <v>2</v>
      </c>
      <c r="H175" s="19">
        <v>82</v>
      </c>
      <c r="I175" s="19">
        <v>4</v>
      </c>
      <c r="J175" s="19">
        <v>49</v>
      </c>
      <c r="K175" s="19">
        <v>25</v>
      </c>
      <c r="L175" s="19">
        <v>2</v>
      </c>
      <c r="M175" s="19">
        <v>102</v>
      </c>
      <c r="N175" s="19">
        <v>32</v>
      </c>
      <c r="O175" s="19">
        <v>13</v>
      </c>
    </row>
    <row r="176" spans="1:15" ht="13.5" customHeight="1">
      <c r="A176" s="18" t="s">
        <v>182</v>
      </c>
      <c r="B176" s="19">
        <v>0</v>
      </c>
      <c r="C176" s="19">
        <v>1</v>
      </c>
      <c r="D176" s="19">
        <v>63</v>
      </c>
      <c r="E176" s="19">
        <v>4</v>
      </c>
      <c r="F176" s="19">
        <v>9</v>
      </c>
      <c r="G176" s="19">
        <v>2</v>
      </c>
      <c r="H176" s="19">
        <v>51</v>
      </c>
      <c r="I176" s="19">
        <v>4</v>
      </c>
      <c r="J176" s="19">
        <v>21</v>
      </c>
      <c r="K176" s="19">
        <v>11</v>
      </c>
      <c r="L176" s="19">
        <v>3</v>
      </c>
      <c r="M176" s="19">
        <v>90</v>
      </c>
      <c r="N176" s="19">
        <v>14</v>
      </c>
      <c r="O176" s="19">
        <v>2</v>
      </c>
    </row>
    <row r="177" spans="1:15" ht="13.5" customHeight="1">
      <c r="A177" s="18" t="s">
        <v>183</v>
      </c>
      <c r="B177" s="19">
        <v>0</v>
      </c>
      <c r="C177" s="19">
        <v>1</v>
      </c>
      <c r="D177" s="19">
        <v>85</v>
      </c>
      <c r="E177" s="19">
        <v>12</v>
      </c>
      <c r="F177" s="19">
        <v>2</v>
      </c>
      <c r="G177" s="19">
        <v>5</v>
      </c>
      <c r="H177" s="19">
        <v>219</v>
      </c>
      <c r="I177" s="19">
        <v>20</v>
      </c>
      <c r="J177" s="19">
        <v>53</v>
      </c>
      <c r="K177" s="19">
        <v>20</v>
      </c>
      <c r="L177" s="19">
        <v>0</v>
      </c>
      <c r="M177" s="19">
        <v>107</v>
      </c>
      <c r="N177" s="19">
        <v>4</v>
      </c>
      <c r="O177" s="19">
        <v>7</v>
      </c>
    </row>
    <row r="178" spans="1:15" ht="13.5" customHeight="1">
      <c r="A178" s="18" t="s">
        <v>184</v>
      </c>
      <c r="B178" s="19">
        <v>1</v>
      </c>
      <c r="C178" s="19">
        <v>0</v>
      </c>
      <c r="D178" s="19">
        <v>82</v>
      </c>
      <c r="E178" s="19">
        <v>6</v>
      </c>
      <c r="F178" s="19">
        <v>5</v>
      </c>
      <c r="G178" s="19">
        <v>4</v>
      </c>
      <c r="H178" s="19">
        <v>148</v>
      </c>
      <c r="I178" s="19">
        <v>7</v>
      </c>
      <c r="J178" s="19">
        <v>54</v>
      </c>
      <c r="K178" s="19">
        <v>31</v>
      </c>
      <c r="L178" s="19">
        <v>2</v>
      </c>
      <c r="M178" s="19">
        <v>166</v>
      </c>
      <c r="N178" s="19">
        <v>55</v>
      </c>
      <c r="O178" s="19">
        <v>4</v>
      </c>
    </row>
    <row r="179" spans="1:15" ht="13.5" customHeight="1">
      <c r="A179" s="18" t="s">
        <v>185</v>
      </c>
      <c r="B179" s="19">
        <v>0</v>
      </c>
      <c r="C179" s="19">
        <v>2</v>
      </c>
      <c r="D179" s="19">
        <v>35</v>
      </c>
      <c r="E179" s="19">
        <v>0</v>
      </c>
      <c r="F179" s="19">
        <v>2</v>
      </c>
      <c r="G179" s="19">
        <v>2</v>
      </c>
      <c r="H179" s="19">
        <v>74</v>
      </c>
      <c r="I179" s="19">
        <v>3</v>
      </c>
      <c r="J179" s="19">
        <v>37</v>
      </c>
      <c r="K179" s="19">
        <v>18</v>
      </c>
      <c r="L179" s="19">
        <v>0</v>
      </c>
      <c r="M179" s="19">
        <v>86</v>
      </c>
      <c r="N179" s="19">
        <v>38</v>
      </c>
      <c r="O179" s="19">
        <v>0</v>
      </c>
    </row>
    <row r="180" spans="1:15" ht="13.5" customHeight="1">
      <c r="A180" s="18" t="s">
        <v>186</v>
      </c>
      <c r="B180" s="19">
        <v>0</v>
      </c>
      <c r="C180" s="19">
        <v>9</v>
      </c>
      <c r="D180" s="19">
        <v>74</v>
      </c>
      <c r="E180" s="19">
        <v>29</v>
      </c>
      <c r="F180" s="19">
        <v>9</v>
      </c>
      <c r="G180" s="19">
        <v>3</v>
      </c>
      <c r="H180" s="19">
        <v>118</v>
      </c>
      <c r="I180" s="19">
        <v>9</v>
      </c>
      <c r="J180" s="19">
        <v>73</v>
      </c>
      <c r="K180" s="19">
        <v>38</v>
      </c>
      <c r="L180" s="19">
        <v>0</v>
      </c>
      <c r="M180" s="19">
        <v>116</v>
      </c>
      <c r="N180" s="19">
        <v>33</v>
      </c>
      <c r="O180" s="19">
        <v>7</v>
      </c>
    </row>
    <row r="181" spans="1:15" ht="13.5" customHeight="1">
      <c r="A181" s="18" t="s">
        <v>187</v>
      </c>
      <c r="B181" s="19">
        <v>4</v>
      </c>
      <c r="C181" s="19">
        <v>6</v>
      </c>
      <c r="D181" s="19">
        <v>396</v>
      </c>
      <c r="E181" s="19">
        <v>42</v>
      </c>
      <c r="F181" s="19">
        <v>30</v>
      </c>
      <c r="G181" s="19">
        <v>6</v>
      </c>
      <c r="H181" s="19">
        <v>578</v>
      </c>
      <c r="I181" s="19">
        <v>23</v>
      </c>
      <c r="J181" s="19">
        <v>299</v>
      </c>
      <c r="K181" s="19">
        <v>141</v>
      </c>
      <c r="L181" s="19">
        <v>6</v>
      </c>
      <c r="M181" s="19">
        <v>543</v>
      </c>
      <c r="N181" s="19">
        <v>41</v>
      </c>
      <c r="O181" s="19">
        <v>16</v>
      </c>
    </row>
    <row r="182" spans="1:15" ht="13.5" customHeight="1">
      <c r="A182" s="18" t="s">
        <v>188</v>
      </c>
      <c r="B182" s="19">
        <v>2</v>
      </c>
      <c r="C182" s="19">
        <v>2</v>
      </c>
      <c r="D182" s="19">
        <v>48</v>
      </c>
      <c r="E182" s="19">
        <v>4</v>
      </c>
      <c r="F182" s="19">
        <v>2</v>
      </c>
      <c r="G182" s="19">
        <v>0</v>
      </c>
      <c r="H182" s="19">
        <v>81</v>
      </c>
      <c r="I182" s="19">
        <v>6</v>
      </c>
      <c r="J182" s="19">
        <v>22</v>
      </c>
      <c r="K182" s="19">
        <v>12</v>
      </c>
      <c r="L182" s="19">
        <v>2</v>
      </c>
      <c r="M182" s="19">
        <v>33</v>
      </c>
      <c r="N182" s="19">
        <v>5</v>
      </c>
      <c r="O182" s="19">
        <v>1</v>
      </c>
    </row>
    <row r="183" spans="1:15" ht="13.5" customHeight="1">
      <c r="A183" s="18" t="s">
        <v>189</v>
      </c>
      <c r="B183" s="19">
        <v>1</v>
      </c>
      <c r="C183" s="19">
        <v>2</v>
      </c>
      <c r="D183" s="19">
        <v>170</v>
      </c>
      <c r="E183" s="19">
        <v>6</v>
      </c>
      <c r="F183" s="19">
        <v>4</v>
      </c>
      <c r="G183" s="19">
        <v>2</v>
      </c>
      <c r="H183" s="19">
        <v>139</v>
      </c>
      <c r="I183" s="19">
        <v>10</v>
      </c>
      <c r="J183" s="19">
        <v>40</v>
      </c>
      <c r="K183" s="19">
        <v>22</v>
      </c>
      <c r="L183" s="19">
        <v>2</v>
      </c>
      <c r="M183" s="19">
        <v>129</v>
      </c>
      <c r="N183" s="19">
        <v>55</v>
      </c>
      <c r="O183" s="19">
        <v>6</v>
      </c>
    </row>
    <row r="184" spans="1:15" ht="13.5" customHeight="1">
      <c r="A184" s="18" t="s">
        <v>190</v>
      </c>
      <c r="B184" s="19">
        <v>1</v>
      </c>
      <c r="C184" s="19">
        <v>6</v>
      </c>
      <c r="D184" s="19">
        <v>199</v>
      </c>
      <c r="E184" s="19">
        <v>20</v>
      </c>
      <c r="F184" s="19">
        <v>8</v>
      </c>
      <c r="G184" s="19">
        <v>5</v>
      </c>
      <c r="H184" s="19">
        <v>268</v>
      </c>
      <c r="I184" s="19">
        <v>16</v>
      </c>
      <c r="J184" s="19">
        <v>114</v>
      </c>
      <c r="K184" s="19">
        <v>79</v>
      </c>
      <c r="L184" s="19">
        <v>1</v>
      </c>
      <c r="M184" s="19">
        <v>315</v>
      </c>
      <c r="N184" s="19">
        <v>83</v>
      </c>
      <c r="O184" s="19">
        <v>9</v>
      </c>
    </row>
    <row r="185" spans="1:15" ht="13.5" customHeight="1">
      <c r="A185" s="18" t="s">
        <v>191</v>
      </c>
      <c r="B185" s="19">
        <v>0</v>
      </c>
      <c r="C185" s="19">
        <v>1</v>
      </c>
      <c r="D185" s="19">
        <v>113</v>
      </c>
      <c r="E185" s="19">
        <v>18</v>
      </c>
      <c r="F185" s="19">
        <v>7</v>
      </c>
      <c r="G185" s="19">
        <v>4</v>
      </c>
      <c r="H185" s="19">
        <v>229</v>
      </c>
      <c r="I185" s="19">
        <v>14</v>
      </c>
      <c r="J185" s="19">
        <v>64</v>
      </c>
      <c r="K185" s="19">
        <v>53</v>
      </c>
      <c r="L185" s="19">
        <v>2</v>
      </c>
      <c r="M185" s="19">
        <v>289</v>
      </c>
      <c r="N185" s="19">
        <v>70</v>
      </c>
      <c r="O185" s="19">
        <v>11</v>
      </c>
    </row>
    <row r="186" spans="1:15" ht="13.5" customHeight="1">
      <c r="A186" s="18" t="s">
        <v>192</v>
      </c>
      <c r="B186" s="19">
        <v>1</v>
      </c>
      <c r="C186" s="19">
        <v>3</v>
      </c>
      <c r="D186" s="19">
        <v>205</v>
      </c>
      <c r="E186" s="19">
        <v>14</v>
      </c>
      <c r="F186" s="19">
        <v>11</v>
      </c>
      <c r="G186" s="19">
        <v>2</v>
      </c>
      <c r="H186" s="19">
        <v>196</v>
      </c>
      <c r="I186" s="19">
        <v>19</v>
      </c>
      <c r="J186" s="19">
        <v>117</v>
      </c>
      <c r="K186" s="19">
        <v>54</v>
      </c>
      <c r="L186" s="19">
        <v>2</v>
      </c>
      <c r="M186" s="19">
        <v>185</v>
      </c>
      <c r="N186" s="19">
        <v>105</v>
      </c>
      <c r="O186" s="19">
        <v>15</v>
      </c>
    </row>
    <row r="187" spans="1:15" ht="13.5" customHeight="1">
      <c r="A187" s="18" t="s">
        <v>193</v>
      </c>
      <c r="B187" s="19">
        <v>0</v>
      </c>
      <c r="C187" s="19">
        <v>1</v>
      </c>
      <c r="D187" s="19">
        <v>70</v>
      </c>
      <c r="E187" s="19">
        <v>2</v>
      </c>
      <c r="F187" s="19">
        <v>4</v>
      </c>
      <c r="G187" s="19">
        <v>1</v>
      </c>
      <c r="H187" s="19">
        <v>60</v>
      </c>
      <c r="I187" s="19">
        <v>1</v>
      </c>
      <c r="J187" s="19">
        <v>26</v>
      </c>
      <c r="K187" s="19">
        <v>11</v>
      </c>
      <c r="L187" s="19">
        <v>2</v>
      </c>
      <c r="M187" s="19">
        <v>62</v>
      </c>
      <c r="N187" s="19">
        <v>30</v>
      </c>
      <c r="O187" s="19">
        <v>6</v>
      </c>
    </row>
    <row r="188" spans="1:15" ht="13.5" customHeight="1">
      <c r="A188" s="18" t="s">
        <v>194</v>
      </c>
      <c r="B188" s="19">
        <v>0</v>
      </c>
      <c r="C188" s="19">
        <v>4</v>
      </c>
      <c r="D188" s="19">
        <v>67</v>
      </c>
      <c r="E188" s="19">
        <v>13</v>
      </c>
      <c r="F188" s="19">
        <v>8</v>
      </c>
      <c r="G188" s="19">
        <v>2</v>
      </c>
      <c r="H188" s="19">
        <v>126</v>
      </c>
      <c r="I188" s="19">
        <v>7</v>
      </c>
      <c r="J188" s="19">
        <v>29</v>
      </c>
      <c r="K188" s="19">
        <v>25</v>
      </c>
      <c r="L188" s="19">
        <v>0</v>
      </c>
      <c r="M188" s="19">
        <v>94</v>
      </c>
      <c r="N188" s="19">
        <v>36</v>
      </c>
      <c r="O188" s="19">
        <v>6</v>
      </c>
    </row>
    <row r="189" spans="1:15" ht="13.5" customHeight="1">
      <c r="A189" s="18" t="s">
        <v>195</v>
      </c>
      <c r="B189" s="19">
        <v>1</v>
      </c>
      <c r="C189" s="19">
        <v>5</v>
      </c>
      <c r="D189" s="19">
        <v>104</v>
      </c>
      <c r="E189" s="19">
        <v>24</v>
      </c>
      <c r="F189" s="19">
        <v>15</v>
      </c>
      <c r="G189" s="19">
        <v>7</v>
      </c>
      <c r="H189" s="19">
        <v>262</v>
      </c>
      <c r="I189" s="19">
        <v>26</v>
      </c>
      <c r="J189" s="19">
        <v>83</v>
      </c>
      <c r="K189" s="19">
        <v>81</v>
      </c>
      <c r="L189" s="19">
        <v>2</v>
      </c>
      <c r="M189" s="19">
        <v>253</v>
      </c>
      <c r="N189" s="19">
        <v>47</v>
      </c>
      <c r="O189" s="19">
        <v>10</v>
      </c>
    </row>
    <row r="190" spans="1:15" ht="13.5" customHeight="1">
      <c r="A190" s="18" t="s">
        <v>196</v>
      </c>
      <c r="B190" s="19">
        <v>0</v>
      </c>
      <c r="C190" s="19">
        <v>4</v>
      </c>
      <c r="D190" s="19">
        <v>126</v>
      </c>
      <c r="E190" s="19">
        <v>18</v>
      </c>
      <c r="F190" s="19">
        <v>20</v>
      </c>
      <c r="G190" s="19">
        <v>6</v>
      </c>
      <c r="H190" s="19">
        <v>169</v>
      </c>
      <c r="I190" s="19">
        <v>20</v>
      </c>
      <c r="J190" s="19">
        <v>94</v>
      </c>
      <c r="K190" s="19">
        <v>66</v>
      </c>
      <c r="L190" s="19">
        <v>1</v>
      </c>
      <c r="M190" s="19">
        <v>241</v>
      </c>
      <c r="N190" s="19">
        <v>55</v>
      </c>
      <c r="O190" s="19">
        <v>14</v>
      </c>
    </row>
    <row r="191" spans="1:15" ht="13.5" customHeight="1">
      <c r="A191" s="18" t="s">
        <v>197</v>
      </c>
      <c r="B191" s="19">
        <v>0</v>
      </c>
      <c r="C191" s="19">
        <v>6</v>
      </c>
      <c r="D191" s="19">
        <v>65</v>
      </c>
      <c r="E191" s="19">
        <v>9</v>
      </c>
      <c r="F191" s="19">
        <v>12</v>
      </c>
      <c r="G191" s="19">
        <v>1</v>
      </c>
      <c r="H191" s="19">
        <v>80</v>
      </c>
      <c r="I191" s="19">
        <v>7</v>
      </c>
      <c r="J191" s="19">
        <v>39</v>
      </c>
      <c r="K191" s="19">
        <v>22</v>
      </c>
      <c r="L191" s="19">
        <v>0</v>
      </c>
      <c r="M191" s="19">
        <v>110</v>
      </c>
      <c r="N191" s="19">
        <v>37</v>
      </c>
      <c r="O191" s="19">
        <v>13</v>
      </c>
    </row>
    <row r="192" spans="1:15" ht="13.5" customHeight="1">
      <c r="A192" s="18" t="s">
        <v>198</v>
      </c>
      <c r="B192" s="19">
        <v>0</v>
      </c>
      <c r="C192" s="19">
        <v>0</v>
      </c>
      <c r="D192" s="19">
        <v>25</v>
      </c>
      <c r="E192" s="19">
        <v>4</v>
      </c>
      <c r="F192" s="19">
        <v>2</v>
      </c>
      <c r="G192" s="19">
        <v>0</v>
      </c>
      <c r="H192" s="19">
        <v>33</v>
      </c>
      <c r="I192" s="19">
        <v>1</v>
      </c>
      <c r="J192" s="19">
        <v>17</v>
      </c>
      <c r="K192" s="19">
        <v>8</v>
      </c>
      <c r="L192" s="19">
        <v>0</v>
      </c>
      <c r="M192" s="19">
        <v>60</v>
      </c>
      <c r="N192" s="19">
        <v>13</v>
      </c>
      <c r="O192" s="19">
        <v>3</v>
      </c>
    </row>
    <row r="193" spans="1:15" ht="13.5" customHeight="1">
      <c r="A193" s="18" t="s">
        <v>199</v>
      </c>
      <c r="B193" s="19">
        <v>0</v>
      </c>
      <c r="C193" s="19">
        <v>0</v>
      </c>
      <c r="D193" s="19">
        <v>52</v>
      </c>
      <c r="E193" s="19">
        <v>2</v>
      </c>
      <c r="F193" s="19">
        <v>3</v>
      </c>
      <c r="G193" s="19">
        <v>0</v>
      </c>
      <c r="H193" s="19">
        <v>96</v>
      </c>
      <c r="I193" s="19">
        <v>5</v>
      </c>
      <c r="J193" s="19">
        <v>40</v>
      </c>
      <c r="K193" s="19">
        <v>10</v>
      </c>
      <c r="L193" s="19">
        <v>0</v>
      </c>
      <c r="M193" s="19">
        <v>60</v>
      </c>
      <c r="N193" s="19">
        <v>17</v>
      </c>
      <c r="O193" s="19">
        <v>3</v>
      </c>
    </row>
    <row r="194" spans="1:15" ht="13.5" customHeight="1">
      <c r="A194" s="18" t="s">
        <v>200</v>
      </c>
      <c r="B194" s="19">
        <v>0</v>
      </c>
      <c r="C194" s="19">
        <v>2</v>
      </c>
      <c r="D194" s="19">
        <v>174</v>
      </c>
      <c r="E194" s="19">
        <v>16</v>
      </c>
      <c r="F194" s="19">
        <v>13</v>
      </c>
      <c r="G194" s="19">
        <v>9</v>
      </c>
      <c r="H194" s="19">
        <v>381</v>
      </c>
      <c r="I194" s="19">
        <v>31</v>
      </c>
      <c r="J194" s="19">
        <v>86</v>
      </c>
      <c r="K194" s="19">
        <v>65</v>
      </c>
      <c r="L194" s="19">
        <v>2</v>
      </c>
      <c r="M194" s="19">
        <v>164</v>
      </c>
      <c r="N194" s="19">
        <v>37</v>
      </c>
      <c r="O194" s="19">
        <v>15</v>
      </c>
    </row>
    <row r="195" spans="1:15" ht="13.5" customHeight="1">
      <c r="A195" s="18" t="s">
        <v>201</v>
      </c>
      <c r="B195" s="19">
        <v>1</v>
      </c>
      <c r="C195" s="19">
        <v>1</v>
      </c>
      <c r="D195" s="19">
        <v>58</v>
      </c>
      <c r="E195" s="19">
        <v>5</v>
      </c>
      <c r="F195" s="19">
        <v>8</v>
      </c>
      <c r="G195" s="19">
        <v>2</v>
      </c>
      <c r="H195" s="19">
        <v>141</v>
      </c>
      <c r="I195" s="19">
        <v>4</v>
      </c>
      <c r="J195" s="19">
        <v>91</v>
      </c>
      <c r="K195" s="19">
        <v>28</v>
      </c>
      <c r="L195" s="19">
        <v>1</v>
      </c>
      <c r="M195" s="19">
        <v>73</v>
      </c>
      <c r="N195" s="19">
        <v>27</v>
      </c>
      <c r="O195" s="19">
        <v>9</v>
      </c>
    </row>
    <row r="196" spans="1:15" ht="13.5" customHeight="1">
      <c r="A196" s="18" t="s">
        <v>202</v>
      </c>
      <c r="B196" s="19">
        <v>0</v>
      </c>
      <c r="C196" s="19">
        <v>0</v>
      </c>
      <c r="D196" s="19">
        <v>43</v>
      </c>
      <c r="E196" s="19">
        <v>2</v>
      </c>
      <c r="F196" s="19">
        <v>11</v>
      </c>
      <c r="G196" s="19">
        <v>6</v>
      </c>
      <c r="H196" s="19">
        <v>80</v>
      </c>
      <c r="I196" s="19">
        <v>6</v>
      </c>
      <c r="J196" s="19">
        <v>37</v>
      </c>
      <c r="K196" s="19">
        <v>20</v>
      </c>
      <c r="L196" s="19">
        <v>2</v>
      </c>
      <c r="M196" s="19">
        <v>100</v>
      </c>
      <c r="N196" s="19">
        <v>26</v>
      </c>
      <c r="O196" s="19">
        <v>3</v>
      </c>
    </row>
    <row r="197" spans="1:15" ht="13.5" customHeight="1">
      <c r="A197" s="18" t="s">
        <v>249</v>
      </c>
      <c r="B197" s="19">
        <v>2</v>
      </c>
      <c r="C197" s="19">
        <v>3</v>
      </c>
      <c r="D197" s="19">
        <v>224</v>
      </c>
      <c r="E197" s="19">
        <v>24</v>
      </c>
      <c r="F197" s="19">
        <v>29</v>
      </c>
      <c r="G197" s="19">
        <v>16</v>
      </c>
      <c r="H197" s="19">
        <v>527</v>
      </c>
      <c r="I197" s="19">
        <v>34</v>
      </c>
      <c r="J197" s="19">
        <v>150</v>
      </c>
      <c r="K197" s="19">
        <v>121</v>
      </c>
      <c r="L197" s="19">
        <v>4</v>
      </c>
      <c r="M197" s="19">
        <v>336</v>
      </c>
      <c r="N197" s="19">
        <v>46</v>
      </c>
      <c r="O197" s="19">
        <v>15</v>
      </c>
    </row>
    <row r="198" spans="1:15" ht="13.5" customHeight="1">
      <c r="A198" s="18" t="s">
        <v>204</v>
      </c>
      <c r="B198" s="19">
        <v>1</v>
      </c>
      <c r="C198" s="19">
        <v>1</v>
      </c>
      <c r="D198" s="19">
        <v>100</v>
      </c>
      <c r="E198" s="19">
        <v>8</v>
      </c>
      <c r="F198" s="19">
        <v>5</v>
      </c>
      <c r="G198" s="19">
        <v>3</v>
      </c>
      <c r="H198" s="19">
        <v>151</v>
      </c>
      <c r="I198" s="19">
        <v>5</v>
      </c>
      <c r="J198" s="19">
        <v>51</v>
      </c>
      <c r="K198" s="19">
        <v>28</v>
      </c>
      <c r="L198" s="19">
        <v>0</v>
      </c>
      <c r="M198" s="19">
        <v>100</v>
      </c>
      <c r="N198" s="19">
        <v>58</v>
      </c>
      <c r="O198" s="19">
        <v>7</v>
      </c>
    </row>
    <row r="199" spans="1:15" ht="13.5" customHeight="1">
      <c r="A199" s="18" t="s">
        <v>205</v>
      </c>
      <c r="B199" s="19">
        <v>0</v>
      </c>
      <c r="C199" s="19">
        <v>3</v>
      </c>
      <c r="D199" s="19">
        <v>97</v>
      </c>
      <c r="E199" s="19">
        <v>22</v>
      </c>
      <c r="F199" s="19">
        <v>11</v>
      </c>
      <c r="G199" s="19">
        <v>4</v>
      </c>
      <c r="H199" s="19">
        <v>172</v>
      </c>
      <c r="I199" s="19">
        <v>13</v>
      </c>
      <c r="J199" s="19">
        <v>73</v>
      </c>
      <c r="K199" s="19">
        <v>48</v>
      </c>
      <c r="L199" s="19">
        <v>1</v>
      </c>
      <c r="M199" s="19">
        <v>106</v>
      </c>
      <c r="N199" s="19">
        <v>62</v>
      </c>
      <c r="O199" s="19">
        <v>5</v>
      </c>
    </row>
    <row r="200" spans="1:15" ht="13.5" customHeight="1">
      <c r="A200" s="18" t="s">
        <v>206</v>
      </c>
      <c r="B200" s="19">
        <v>0</v>
      </c>
      <c r="C200" s="19">
        <v>1</v>
      </c>
      <c r="D200" s="19">
        <v>66</v>
      </c>
      <c r="E200" s="19">
        <v>3</v>
      </c>
      <c r="F200" s="19">
        <v>2</v>
      </c>
      <c r="G200" s="19">
        <v>1</v>
      </c>
      <c r="H200" s="19">
        <v>62</v>
      </c>
      <c r="I200" s="19">
        <v>5</v>
      </c>
      <c r="J200" s="19">
        <v>25</v>
      </c>
      <c r="K200" s="19">
        <v>19</v>
      </c>
      <c r="L200" s="19">
        <v>0</v>
      </c>
      <c r="M200" s="19">
        <v>62</v>
      </c>
      <c r="N200" s="19">
        <v>47</v>
      </c>
      <c r="O200" s="19">
        <v>4</v>
      </c>
    </row>
    <row r="201" spans="1:15" ht="13.5" customHeight="1">
      <c r="A201" s="18" t="s">
        <v>207</v>
      </c>
      <c r="B201" s="19">
        <v>1</v>
      </c>
      <c r="C201" s="19">
        <v>8</v>
      </c>
      <c r="D201" s="19">
        <v>131</v>
      </c>
      <c r="E201" s="19">
        <v>15</v>
      </c>
      <c r="F201" s="19">
        <v>8</v>
      </c>
      <c r="G201" s="19">
        <v>9</v>
      </c>
      <c r="H201" s="19">
        <v>123</v>
      </c>
      <c r="I201" s="19">
        <v>15</v>
      </c>
      <c r="J201" s="19">
        <v>74</v>
      </c>
      <c r="K201" s="19">
        <v>45</v>
      </c>
      <c r="L201" s="19">
        <v>0</v>
      </c>
      <c r="M201" s="19">
        <v>183</v>
      </c>
      <c r="N201" s="19">
        <v>33</v>
      </c>
      <c r="O201" s="19">
        <v>14</v>
      </c>
    </row>
    <row r="202" spans="1:15" ht="13.5" customHeight="1">
      <c r="A202" s="18" t="s">
        <v>208</v>
      </c>
      <c r="B202" s="19">
        <v>2</v>
      </c>
      <c r="C202" s="19">
        <v>7</v>
      </c>
      <c r="D202" s="19">
        <v>148</v>
      </c>
      <c r="E202" s="19">
        <v>28</v>
      </c>
      <c r="F202" s="19">
        <v>11</v>
      </c>
      <c r="G202" s="19">
        <v>5</v>
      </c>
      <c r="H202" s="19">
        <v>218</v>
      </c>
      <c r="I202" s="19">
        <v>12</v>
      </c>
      <c r="J202" s="19">
        <v>83</v>
      </c>
      <c r="K202" s="19">
        <v>67</v>
      </c>
      <c r="L202" s="19">
        <v>1</v>
      </c>
      <c r="M202" s="19">
        <v>245</v>
      </c>
      <c r="N202" s="19">
        <v>55</v>
      </c>
      <c r="O202" s="19">
        <v>13</v>
      </c>
    </row>
    <row r="203" spans="1:15" ht="13.5" customHeight="1">
      <c r="A203" s="18" t="s">
        <v>209</v>
      </c>
      <c r="B203" s="19">
        <v>54</v>
      </c>
      <c r="C203" s="19">
        <v>185</v>
      </c>
      <c r="D203" s="19">
        <v>5094</v>
      </c>
      <c r="E203" s="19">
        <v>1671</v>
      </c>
      <c r="F203" s="19">
        <v>1021</v>
      </c>
      <c r="G203" s="19">
        <v>324</v>
      </c>
      <c r="H203" s="19">
        <v>12242</v>
      </c>
      <c r="I203" s="19">
        <v>2123</v>
      </c>
      <c r="J203" s="19">
        <v>3243</v>
      </c>
      <c r="K203" s="19">
        <v>3627</v>
      </c>
      <c r="L203" s="19">
        <v>100</v>
      </c>
      <c r="M203" s="19">
        <v>18379</v>
      </c>
      <c r="N203" s="19">
        <v>1923</v>
      </c>
      <c r="O203" s="19">
        <v>692</v>
      </c>
    </row>
    <row r="204" spans="1:15" ht="13.5" customHeight="1">
      <c r="A204" s="18" t="s">
        <v>210</v>
      </c>
      <c r="B204" s="19">
        <v>1</v>
      </c>
      <c r="C204" s="19">
        <v>0</v>
      </c>
      <c r="D204" s="19">
        <v>42</v>
      </c>
      <c r="E204" s="19">
        <v>5</v>
      </c>
      <c r="F204" s="19">
        <v>4</v>
      </c>
      <c r="G204" s="19">
        <v>1</v>
      </c>
      <c r="H204" s="19">
        <v>92</v>
      </c>
      <c r="I204" s="19">
        <v>4</v>
      </c>
      <c r="J204" s="19">
        <v>30</v>
      </c>
      <c r="K204" s="19">
        <v>24</v>
      </c>
      <c r="L204" s="19">
        <v>2</v>
      </c>
      <c r="M204" s="19">
        <v>84</v>
      </c>
      <c r="N204" s="19">
        <v>29</v>
      </c>
      <c r="O204" s="19">
        <v>1</v>
      </c>
    </row>
    <row r="205" spans="1:15" ht="13.5" customHeight="1">
      <c r="A205" s="18" t="s">
        <v>211</v>
      </c>
      <c r="B205" s="19">
        <v>3</v>
      </c>
      <c r="C205" s="19">
        <v>2</v>
      </c>
      <c r="D205" s="19">
        <v>135</v>
      </c>
      <c r="E205" s="19">
        <v>31</v>
      </c>
      <c r="F205" s="19">
        <v>10</v>
      </c>
      <c r="G205" s="19">
        <v>3</v>
      </c>
      <c r="H205" s="19">
        <v>279</v>
      </c>
      <c r="I205" s="19">
        <v>18</v>
      </c>
      <c r="J205" s="19">
        <v>86</v>
      </c>
      <c r="K205" s="19">
        <v>50</v>
      </c>
      <c r="L205" s="19">
        <v>0</v>
      </c>
      <c r="M205" s="19">
        <v>274</v>
      </c>
      <c r="N205" s="19">
        <v>115</v>
      </c>
      <c r="O205" s="19">
        <v>11</v>
      </c>
    </row>
    <row r="206" spans="1:15" ht="13.5" customHeight="1">
      <c r="A206" s="18" t="s">
        <v>212</v>
      </c>
      <c r="B206" s="19">
        <v>0</v>
      </c>
      <c r="C206" s="19">
        <v>1</v>
      </c>
      <c r="D206" s="19">
        <v>22</v>
      </c>
      <c r="E206" s="19">
        <v>1</v>
      </c>
      <c r="F206" s="19">
        <v>2</v>
      </c>
      <c r="G206" s="19">
        <v>1</v>
      </c>
      <c r="H206" s="19">
        <v>20</v>
      </c>
      <c r="I206" s="19">
        <v>0</v>
      </c>
      <c r="J206" s="19">
        <v>16</v>
      </c>
      <c r="K206" s="19">
        <v>1</v>
      </c>
      <c r="L206" s="19">
        <v>0</v>
      </c>
      <c r="M206" s="19">
        <v>19</v>
      </c>
      <c r="N206" s="19">
        <v>12</v>
      </c>
      <c r="O206" s="19">
        <v>0</v>
      </c>
    </row>
    <row r="207" spans="1:15" ht="13.5" customHeight="1">
      <c r="A207" s="18" t="s">
        <v>213</v>
      </c>
      <c r="B207" s="19">
        <v>0</v>
      </c>
      <c r="C207" s="19">
        <v>0</v>
      </c>
      <c r="D207" s="19">
        <v>34</v>
      </c>
      <c r="E207" s="19">
        <v>4</v>
      </c>
      <c r="F207" s="19">
        <v>7</v>
      </c>
      <c r="G207" s="19">
        <v>0</v>
      </c>
      <c r="H207" s="19">
        <v>47</v>
      </c>
      <c r="I207" s="19">
        <v>3</v>
      </c>
      <c r="J207" s="19">
        <v>13</v>
      </c>
      <c r="K207" s="19">
        <v>4</v>
      </c>
      <c r="L207" s="19">
        <v>0</v>
      </c>
      <c r="M207" s="19">
        <v>31</v>
      </c>
      <c r="N207" s="19">
        <v>48</v>
      </c>
      <c r="O207" s="19">
        <v>4</v>
      </c>
    </row>
    <row r="208" spans="1:15" ht="13.5" customHeight="1">
      <c r="A208" s="18" t="s">
        <v>214</v>
      </c>
      <c r="B208" s="19">
        <v>0</v>
      </c>
      <c r="C208" s="19">
        <v>9</v>
      </c>
      <c r="D208" s="19">
        <v>88</v>
      </c>
      <c r="E208" s="19">
        <v>14</v>
      </c>
      <c r="F208" s="19">
        <v>8</v>
      </c>
      <c r="G208" s="19">
        <v>3</v>
      </c>
      <c r="H208" s="19">
        <v>117</v>
      </c>
      <c r="I208" s="19">
        <v>13</v>
      </c>
      <c r="J208" s="19">
        <v>57</v>
      </c>
      <c r="K208" s="19">
        <v>72</v>
      </c>
      <c r="L208" s="19">
        <v>4</v>
      </c>
      <c r="M208" s="19">
        <v>215</v>
      </c>
      <c r="N208" s="19">
        <v>71</v>
      </c>
      <c r="O208" s="19">
        <v>28</v>
      </c>
    </row>
    <row r="209" spans="1:15" ht="13.5" customHeight="1">
      <c r="A209" s="18" t="s">
        <v>215</v>
      </c>
      <c r="B209" s="19">
        <v>1</v>
      </c>
      <c r="C209" s="19">
        <v>1</v>
      </c>
      <c r="D209" s="19">
        <v>65</v>
      </c>
      <c r="E209" s="19">
        <v>0</v>
      </c>
      <c r="F209" s="19">
        <v>1</v>
      </c>
      <c r="G209" s="19">
        <v>2</v>
      </c>
      <c r="H209" s="19">
        <v>102</v>
      </c>
      <c r="I209" s="19">
        <v>6</v>
      </c>
      <c r="J209" s="19">
        <v>40</v>
      </c>
      <c r="K209" s="19">
        <v>9</v>
      </c>
      <c r="L209" s="19">
        <v>1</v>
      </c>
      <c r="M209" s="19">
        <v>42</v>
      </c>
      <c r="N209" s="19">
        <v>26</v>
      </c>
      <c r="O209" s="19">
        <v>7</v>
      </c>
    </row>
    <row r="210" spans="1:15" ht="13.5" customHeight="1">
      <c r="A210" s="18" t="s">
        <v>216</v>
      </c>
      <c r="B210" s="19">
        <v>0</v>
      </c>
      <c r="C210" s="19">
        <v>2</v>
      </c>
      <c r="D210" s="19">
        <v>56</v>
      </c>
      <c r="E210" s="19">
        <v>16</v>
      </c>
      <c r="F210" s="19">
        <v>9</v>
      </c>
      <c r="G210" s="19">
        <v>2</v>
      </c>
      <c r="H210" s="19">
        <v>107</v>
      </c>
      <c r="I210" s="19">
        <v>21</v>
      </c>
      <c r="J210" s="19">
        <v>26</v>
      </c>
      <c r="K210" s="19">
        <v>39</v>
      </c>
      <c r="L210" s="19">
        <v>1</v>
      </c>
      <c r="M210" s="19">
        <v>122</v>
      </c>
      <c r="N210" s="19">
        <v>117</v>
      </c>
      <c r="O210" s="19">
        <v>3</v>
      </c>
    </row>
    <row r="211" spans="1:15" ht="13.5" customHeight="1">
      <c r="A211" s="18" t="s">
        <v>217</v>
      </c>
      <c r="B211" s="19">
        <v>1</v>
      </c>
      <c r="C211" s="19">
        <v>2</v>
      </c>
      <c r="D211" s="19">
        <v>118</v>
      </c>
      <c r="E211" s="19">
        <v>6</v>
      </c>
      <c r="F211" s="19">
        <v>9</v>
      </c>
      <c r="G211" s="19">
        <v>3</v>
      </c>
      <c r="H211" s="19">
        <v>282</v>
      </c>
      <c r="I211" s="19">
        <v>6</v>
      </c>
      <c r="J211" s="19">
        <v>72</v>
      </c>
      <c r="K211" s="19">
        <v>33</v>
      </c>
      <c r="L211" s="19">
        <v>5</v>
      </c>
      <c r="M211" s="19">
        <v>143</v>
      </c>
      <c r="N211" s="19">
        <v>65</v>
      </c>
      <c r="O211" s="19">
        <v>12</v>
      </c>
    </row>
    <row r="212" spans="1:15" ht="13.5" customHeight="1">
      <c r="A212" s="18" t="s">
        <v>218</v>
      </c>
      <c r="B212" s="19">
        <v>2</v>
      </c>
      <c r="C212" s="19">
        <v>0</v>
      </c>
      <c r="D212" s="19">
        <v>54</v>
      </c>
      <c r="E212" s="19">
        <v>7</v>
      </c>
      <c r="F212" s="19">
        <v>2</v>
      </c>
      <c r="G212" s="19">
        <v>0</v>
      </c>
      <c r="H212" s="19">
        <v>69</v>
      </c>
      <c r="I212" s="19">
        <v>7</v>
      </c>
      <c r="J212" s="19">
        <v>38</v>
      </c>
      <c r="K212" s="19">
        <v>24</v>
      </c>
      <c r="L212" s="19">
        <v>1</v>
      </c>
      <c r="M212" s="19">
        <v>46</v>
      </c>
      <c r="N212" s="19">
        <v>20</v>
      </c>
      <c r="O212" s="19">
        <v>5</v>
      </c>
    </row>
    <row r="213" spans="1:15" ht="13.5" customHeight="1">
      <c r="A213" s="18" t="s">
        <v>219</v>
      </c>
      <c r="B213" s="19">
        <v>2</v>
      </c>
      <c r="C213" s="19">
        <v>6</v>
      </c>
      <c r="D213" s="19">
        <v>143</v>
      </c>
      <c r="E213" s="19">
        <v>43</v>
      </c>
      <c r="F213" s="19">
        <v>15</v>
      </c>
      <c r="G213" s="19">
        <v>6</v>
      </c>
      <c r="H213" s="19">
        <v>234</v>
      </c>
      <c r="I213" s="19">
        <v>24</v>
      </c>
      <c r="J213" s="19">
        <v>98</v>
      </c>
      <c r="K213" s="19">
        <v>60</v>
      </c>
      <c r="L213" s="19">
        <v>3</v>
      </c>
      <c r="M213" s="19">
        <v>320</v>
      </c>
      <c r="N213" s="19">
        <v>58</v>
      </c>
      <c r="O213" s="19">
        <v>18</v>
      </c>
    </row>
    <row r="214" spans="1:15" ht="13.5" customHeight="1">
      <c r="A214" s="18" t="s">
        <v>220</v>
      </c>
      <c r="B214" s="19">
        <v>0</v>
      </c>
      <c r="C214" s="19">
        <v>1</v>
      </c>
      <c r="D214" s="19">
        <v>11</v>
      </c>
      <c r="E214" s="19">
        <v>2</v>
      </c>
      <c r="F214" s="19">
        <v>1</v>
      </c>
      <c r="G214" s="19">
        <v>0</v>
      </c>
      <c r="H214" s="19">
        <v>13</v>
      </c>
      <c r="I214" s="19">
        <v>2</v>
      </c>
      <c r="J214" s="19">
        <v>3</v>
      </c>
      <c r="K214" s="19">
        <v>4</v>
      </c>
      <c r="L214" s="19">
        <v>0</v>
      </c>
      <c r="M214" s="19">
        <v>10</v>
      </c>
      <c r="N214" s="19">
        <v>5</v>
      </c>
      <c r="O214" s="19">
        <v>4</v>
      </c>
    </row>
    <row r="215" spans="1:15" ht="13.5" customHeight="1">
      <c r="A215" s="18" t="s">
        <v>221</v>
      </c>
      <c r="B215" s="19">
        <v>0</v>
      </c>
      <c r="C215" s="19">
        <v>1</v>
      </c>
      <c r="D215" s="19">
        <v>86</v>
      </c>
      <c r="E215" s="19">
        <v>9</v>
      </c>
      <c r="F215" s="19">
        <v>1</v>
      </c>
      <c r="G215" s="19">
        <v>1</v>
      </c>
      <c r="H215" s="19">
        <v>147</v>
      </c>
      <c r="I215" s="19">
        <v>8</v>
      </c>
      <c r="J215" s="19">
        <v>28</v>
      </c>
      <c r="K215" s="19">
        <v>19</v>
      </c>
      <c r="L215" s="19">
        <v>0</v>
      </c>
      <c r="M215" s="19">
        <v>48</v>
      </c>
      <c r="N215" s="19">
        <v>25</v>
      </c>
      <c r="O215" s="19">
        <v>20</v>
      </c>
    </row>
    <row r="216" spans="1:15" ht="13.5" customHeight="1">
      <c r="A216" s="18" t="s">
        <v>223</v>
      </c>
      <c r="B216" s="19">
        <v>0</v>
      </c>
      <c r="C216" s="19">
        <v>2</v>
      </c>
      <c r="D216" s="19">
        <v>117</v>
      </c>
      <c r="E216" s="19">
        <v>25</v>
      </c>
      <c r="F216" s="19">
        <v>25</v>
      </c>
      <c r="G216" s="19">
        <v>6</v>
      </c>
      <c r="H216" s="19">
        <v>202</v>
      </c>
      <c r="I216" s="19">
        <v>32</v>
      </c>
      <c r="J216" s="19">
        <v>61</v>
      </c>
      <c r="K216" s="19">
        <v>49</v>
      </c>
      <c r="L216" s="19">
        <v>4</v>
      </c>
      <c r="M216" s="19">
        <v>245</v>
      </c>
      <c r="N216" s="19">
        <v>285</v>
      </c>
      <c r="O216" s="19">
        <v>19</v>
      </c>
    </row>
    <row r="217" spans="1:15" ht="13.5" customHeight="1">
      <c r="A217" s="18" t="s">
        <v>222</v>
      </c>
      <c r="B217" s="19">
        <v>0</v>
      </c>
      <c r="C217" s="19">
        <v>2</v>
      </c>
      <c r="D217" s="19">
        <v>64</v>
      </c>
      <c r="E217" s="19">
        <v>4</v>
      </c>
      <c r="F217" s="19">
        <v>3</v>
      </c>
      <c r="G217" s="19">
        <v>3</v>
      </c>
      <c r="H217" s="19">
        <v>88</v>
      </c>
      <c r="I217" s="19">
        <v>4</v>
      </c>
      <c r="J217" s="19">
        <v>14</v>
      </c>
      <c r="K217" s="19">
        <v>12</v>
      </c>
      <c r="L217" s="19">
        <v>0</v>
      </c>
      <c r="M217" s="19">
        <v>44</v>
      </c>
      <c r="N217" s="19">
        <v>17</v>
      </c>
      <c r="O217" s="19">
        <v>2</v>
      </c>
    </row>
    <row r="218" spans="1:15" ht="13.5" customHeight="1">
      <c r="A218" s="18" t="s">
        <v>224</v>
      </c>
      <c r="B218" s="19">
        <v>0</v>
      </c>
      <c r="C218" s="19">
        <v>0</v>
      </c>
      <c r="D218" s="19">
        <v>102</v>
      </c>
      <c r="E218" s="19">
        <v>7</v>
      </c>
      <c r="F218" s="19">
        <v>0</v>
      </c>
      <c r="G218" s="19">
        <v>5</v>
      </c>
      <c r="H218" s="19">
        <v>89</v>
      </c>
      <c r="I218" s="19">
        <v>12</v>
      </c>
      <c r="J218" s="19">
        <v>37</v>
      </c>
      <c r="K218" s="19">
        <v>23</v>
      </c>
      <c r="L218" s="19">
        <v>2</v>
      </c>
      <c r="M218" s="19">
        <v>74</v>
      </c>
      <c r="N218" s="19">
        <v>48</v>
      </c>
      <c r="O218" s="19">
        <v>7</v>
      </c>
    </row>
    <row r="219" spans="1:15" ht="13.5" customHeight="1">
      <c r="A219" s="18" t="s">
        <v>225</v>
      </c>
      <c r="B219" s="19">
        <v>3</v>
      </c>
      <c r="C219" s="19">
        <v>10</v>
      </c>
      <c r="D219" s="19">
        <v>242</v>
      </c>
      <c r="E219" s="19">
        <v>45</v>
      </c>
      <c r="F219" s="19">
        <v>35</v>
      </c>
      <c r="G219" s="19">
        <v>20</v>
      </c>
      <c r="H219" s="19">
        <v>364</v>
      </c>
      <c r="I219" s="19">
        <v>50</v>
      </c>
      <c r="J219" s="19">
        <v>138</v>
      </c>
      <c r="K219" s="19">
        <v>138</v>
      </c>
      <c r="L219" s="19">
        <v>4</v>
      </c>
      <c r="M219" s="19">
        <v>551</v>
      </c>
      <c r="N219" s="19">
        <v>86</v>
      </c>
      <c r="O219" s="19">
        <v>13</v>
      </c>
    </row>
    <row r="220" spans="1:15" ht="13.5" customHeight="1">
      <c r="A220" s="18" t="s">
        <v>226</v>
      </c>
      <c r="B220" s="19">
        <v>0</v>
      </c>
      <c r="C220" s="19">
        <v>2</v>
      </c>
      <c r="D220" s="19">
        <v>82</v>
      </c>
      <c r="E220" s="19">
        <v>8</v>
      </c>
      <c r="F220" s="19">
        <v>2</v>
      </c>
      <c r="G220" s="19">
        <v>2</v>
      </c>
      <c r="H220" s="19">
        <v>97</v>
      </c>
      <c r="I220" s="19">
        <v>8</v>
      </c>
      <c r="J220" s="19">
        <v>41</v>
      </c>
      <c r="K220" s="19">
        <v>35</v>
      </c>
      <c r="L220" s="19">
        <v>1</v>
      </c>
      <c r="M220" s="19">
        <v>96</v>
      </c>
      <c r="N220" s="19">
        <v>6</v>
      </c>
      <c r="O220" s="19">
        <v>0</v>
      </c>
    </row>
    <row r="221" spans="1:15" ht="13.5" customHeight="1">
      <c r="A221" s="18" t="s">
        <v>227</v>
      </c>
      <c r="B221" s="19">
        <v>0</v>
      </c>
      <c r="C221" s="19">
        <v>7</v>
      </c>
      <c r="D221" s="19">
        <v>169</v>
      </c>
      <c r="E221" s="19">
        <v>46</v>
      </c>
      <c r="F221" s="19">
        <v>25</v>
      </c>
      <c r="G221" s="19">
        <v>6</v>
      </c>
      <c r="H221" s="19">
        <v>301</v>
      </c>
      <c r="I221" s="19">
        <v>69</v>
      </c>
      <c r="J221" s="19">
        <v>127</v>
      </c>
      <c r="K221" s="19">
        <v>102</v>
      </c>
      <c r="L221" s="19">
        <v>1</v>
      </c>
      <c r="M221" s="19">
        <v>510</v>
      </c>
      <c r="N221" s="19">
        <v>72</v>
      </c>
      <c r="O221" s="19">
        <v>14</v>
      </c>
    </row>
    <row r="222" spans="1:15" ht="13.5" customHeight="1">
      <c r="A222" s="18" t="s">
        <v>228</v>
      </c>
      <c r="B222" s="19">
        <v>3</v>
      </c>
      <c r="C222" s="19">
        <v>8</v>
      </c>
      <c r="D222" s="19">
        <v>102</v>
      </c>
      <c r="E222" s="19">
        <v>23</v>
      </c>
      <c r="F222" s="19">
        <v>11</v>
      </c>
      <c r="G222" s="19">
        <v>4</v>
      </c>
      <c r="H222" s="19">
        <v>204</v>
      </c>
      <c r="I222" s="19">
        <v>11</v>
      </c>
      <c r="J222" s="19">
        <v>72</v>
      </c>
      <c r="K222" s="19">
        <v>48</v>
      </c>
      <c r="L222" s="19">
        <v>2</v>
      </c>
      <c r="M222" s="19">
        <v>233</v>
      </c>
      <c r="N222" s="19">
        <v>56</v>
      </c>
      <c r="O222" s="19">
        <v>10</v>
      </c>
    </row>
    <row r="223" spans="1:15" ht="13.5" customHeight="1">
      <c r="A223" s="18" t="s">
        <v>229</v>
      </c>
      <c r="B223" s="19">
        <v>0</v>
      </c>
      <c r="C223" s="19">
        <v>3</v>
      </c>
      <c r="D223" s="19">
        <v>114</v>
      </c>
      <c r="E223" s="19">
        <v>9</v>
      </c>
      <c r="F223" s="19">
        <v>13</v>
      </c>
      <c r="G223" s="19">
        <v>4</v>
      </c>
      <c r="H223" s="19">
        <v>228</v>
      </c>
      <c r="I223" s="19">
        <v>18</v>
      </c>
      <c r="J223" s="19">
        <v>47</v>
      </c>
      <c r="K223" s="19">
        <v>41</v>
      </c>
      <c r="L223" s="19">
        <v>1</v>
      </c>
      <c r="M223" s="19">
        <v>103</v>
      </c>
      <c r="N223" s="19">
        <v>19</v>
      </c>
      <c r="O223" s="19">
        <v>10</v>
      </c>
    </row>
    <row r="224" spans="1:15" ht="13.5" customHeight="1">
      <c r="A224" s="18" t="s">
        <v>230</v>
      </c>
      <c r="B224" s="19">
        <v>0</v>
      </c>
      <c r="C224" s="19">
        <v>0</v>
      </c>
      <c r="D224" s="19">
        <v>37</v>
      </c>
      <c r="E224" s="19">
        <v>7</v>
      </c>
      <c r="F224" s="19">
        <v>6</v>
      </c>
      <c r="G224" s="19">
        <v>0</v>
      </c>
      <c r="H224" s="19">
        <v>42</v>
      </c>
      <c r="I224" s="19">
        <v>2</v>
      </c>
      <c r="J224" s="19">
        <v>29</v>
      </c>
      <c r="K224" s="19">
        <v>10</v>
      </c>
      <c r="L224" s="19">
        <v>0</v>
      </c>
      <c r="M224" s="19">
        <v>49</v>
      </c>
      <c r="N224" s="19">
        <v>3</v>
      </c>
      <c r="O224" s="19">
        <v>0</v>
      </c>
    </row>
    <row r="261" spans="2:15" ht="12.75"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>
        <v>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Risultati - Elezioni della Camera dei Deputati</dc:title>
  <dc:subject/>
  <dc:creator/>
  <cp:keywords/>
  <dc:description/>
  <cp:lastModifiedBy>mperissino</cp:lastModifiedBy>
  <cp:lastPrinted>2008-04-10T14:29:09Z</cp:lastPrinted>
  <dcterms:created xsi:type="dcterms:W3CDTF">2006-04-10T21:36:21Z</dcterms:created>
  <dcterms:modified xsi:type="dcterms:W3CDTF">2009-06-08T05:26:56Z</dcterms:modified>
  <cp:category/>
  <cp:version/>
  <cp:contentType/>
  <cp:contentStatus/>
</cp:coreProperties>
</file>